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dmin Services\Management Analyst Section\Bank of America PC Program\Rebate Information\16 Rebate\Agency Expenditure Detail\WEB READY\"/>
    </mc:Choice>
  </mc:AlternateContent>
  <bookViews>
    <workbookView xWindow="480" yWindow="30" windowWidth="27795" windowHeight="13350"/>
  </bookViews>
  <sheets>
    <sheet name="Rebate Amount Info" sheetId="3" r:id="rId1"/>
    <sheet name="Expenses" sheetId="1" r:id="rId2"/>
    <sheet name="16 Closing Rev" sheetId="2" r:id="rId3"/>
  </sheets>
  <calcPr calcId="162913"/>
</workbook>
</file>

<file path=xl/calcChain.xml><?xml version="1.0" encoding="utf-8"?>
<calcChain xmlns="http://schemas.openxmlformats.org/spreadsheetml/2006/main">
  <c r="J3" i="3" l="1"/>
  <c r="M4" i="3" s="1"/>
  <c r="M3" i="3" l="1"/>
</calcChain>
</file>

<file path=xl/sharedStrings.xml><?xml version="1.0" encoding="utf-8"?>
<sst xmlns="http://schemas.openxmlformats.org/spreadsheetml/2006/main" count="2375" uniqueCount="267">
  <si>
    <t>Transaction Number</t>
  </si>
  <si>
    <t>Fund</t>
  </si>
  <si>
    <t>Agency</t>
  </si>
  <si>
    <t>Org
Code</t>
  </si>
  <si>
    <t>Sub
Org</t>
  </si>
  <si>
    <t>Budget Account Code</t>
  </si>
  <si>
    <t>Cat</t>
  </si>
  <si>
    <t>Activity Code</t>
  </si>
  <si>
    <t>Func
Code</t>
  </si>
  <si>
    <t>Job
No.</t>
  </si>
  <si>
    <t>Object Code</t>
  </si>
  <si>
    <t>Dollar Amount</t>
  </si>
  <si>
    <t>Vendor Number</t>
  </si>
  <si>
    <t>Vendor Name</t>
  </si>
  <si>
    <t>Line Description</t>
  </si>
  <si>
    <t>Acceptance Date</t>
  </si>
  <si>
    <t>Account Type</t>
  </si>
  <si>
    <t>101</t>
  </si>
  <si>
    <t>-</t>
  </si>
  <si>
    <t>T81090039</t>
  </si>
  <si>
    <t xml:space="preserve">FIA CARD SERVICES NA          </t>
  </si>
  <si>
    <t>22</t>
  </si>
  <si>
    <t>03</t>
  </si>
  <si>
    <t>6250</t>
  </si>
  <si>
    <t>10</t>
  </si>
  <si>
    <t>02</t>
  </si>
  <si>
    <t>6150</t>
  </si>
  <si>
    <t>30</t>
  </si>
  <si>
    <t>21</t>
  </si>
  <si>
    <t>11</t>
  </si>
  <si>
    <t>15</t>
  </si>
  <si>
    <t>0200</t>
  </si>
  <si>
    <t>0100</t>
  </si>
  <si>
    <t>0300</t>
  </si>
  <si>
    <t>TC130161601</t>
  </si>
  <si>
    <t>130</t>
  </si>
  <si>
    <t>0500</t>
  </si>
  <si>
    <t>2361</t>
  </si>
  <si>
    <t>0005</t>
  </si>
  <si>
    <t>Johnson, B Las Vegas, NV</t>
  </si>
  <si>
    <t>Schiffmacher, R Las Vegas,</t>
  </si>
  <si>
    <t>Moore, A Las Vegas, NV</t>
  </si>
  <si>
    <t>0477</t>
  </si>
  <si>
    <t>SB514S62</t>
  </si>
  <si>
    <t>Chappell, D Reno, NV 5/23/1</t>
  </si>
  <si>
    <t>Easley, M Reno, NV 5/23/16</t>
  </si>
  <si>
    <t>0006</t>
  </si>
  <si>
    <t>Rubald, T Las Vegas, NV 6/1</t>
  </si>
  <si>
    <t>16TAX165</t>
  </si>
  <si>
    <t>0433</t>
  </si>
  <si>
    <t>CHANGE GL</t>
  </si>
  <si>
    <t>PV 130 TC13006901</t>
  </si>
  <si>
    <t>TC130191601</t>
  </si>
  <si>
    <t>Johnson, B - Las Vegas, NV</t>
  </si>
  <si>
    <t>Contine, D - Denver, CO</t>
  </si>
  <si>
    <t>Hughes, S - Denver, CO</t>
  </si>
  <si>
    <t>Johnson, B Reno, NV 6/14/16</t>
  </si>
  <si>
    <t>Cataldi, E Seattle, WA 6/15</t>
  </si>
  <si>
    <t>Moore, A Las Vegas, NV 6/14</t>
  </si>
  <si>
    <t>Meservy, D - Reno, NV</t>
  </si>
  <si>
    <t>Harper, L - Reno, NV</t>
  </si>
  <si>
    <t>0208</t>
  </si>
  <si>
    <t>Smith, D - Reno, NV</t>
  </si>
  <si>
    <t>Hansen, A -  Reno NV</t>
  </si>
  <si>
    <t>Rubald, T - Las Vegas, NV</t>
  </si>
  <si>
    <t>TC130344501</t>
  </si>
  <si>
    <t>0011</t>
  </si>
  <si>
    <t>SOUTHWES  5262158057562</t>
  </si>
  <si>
    <t>SOUTHWES  5262158064290</t>
  </si>
  <si>
    <t>SOUTHWES  5262159152775</t>
  </si>
  <si>
    <t>SOUTHWES  5262158943300</t>
  </si>
  <si>
    <t>0450</t>
  </si>
  <si>
    <t>SOUTHWES  5262160498117</t>
  </si>
  <si>
    <t>SOUTHWES  5262158071315</t>
  </si>
  <si>
    <t>TC130010601</t>
  </si>
  <si>
    <t>0001</t>
  </si>
  <si>
    <t>K PRANAITIS PENSECOLA, FL</t>
  </si>
  <si>
    <t>0400</t>
  </si>
  <si>
    <t>B DELANEY PENSECOLA, FL</t>
  </si>
  <si>
    <t>TC130041601</t>
  </si>
  <si>
    <t>0004</t>
  </si>
  <si>
    <t>Kinder, B Denver, CO</t>
  </si>
  <si>
    <t>Brown, M Woodcliff, NJ</t>
  </si>
  <si>
    <t>Brown, M Orlando, FL</t>
  </si>
  <si>
    <t>Heiner, L Portland, OR</t>
  </si>
  <si>
    <t>Brown, M Reno, NV</t>
  </si>
  <si>
    <t>0002</t>
  </si>
  <si>
    <t>LeClaire, N Columbus, OH</t>
  </si>
  <si>
    <t>0422</t>
  </si>
  <si>
    <t>0003</t>
  </si>
  <si>
    <t>Childers, G Little Rock, AK</t>
  </si>
  <si>
    <t>Brown, M Dalton, GA</t>
  </si>
  <si>
    <t>Pupo, Jorge Reno, NV</t>
  </si>
  <si>
    <t>Chappell, D Reno, NV</t>
  </si>
  <si>
    <t>Easley, M Reno, NV</t>
  </si>
  <si>
    <t>Vasheko, N Reno, NV</t>
  </si>
  <si>
    <t>LeClaire, N Denver, CO</t>
  </si>
  <si>
    <t>Sorin Popa, Logan UT</t>
  </si>
  <si>
    <t>John Schillo, Logan UT</t>
  </si>
  <si>
    <t>TC130069601</t>
  </si>
  <si>
    <t>Contine, D Las Vegas NV</t>
  </si>
  <si>
    <t>Lambert, J Las Vegas NV</t>
  </si>
  <si>
    <t>Smith, D Reno, NV</t>
  </si>
  <si>
    <t>Contine, D Las Vegas, NV</t>
  </si>
  <si>
    <t>Mallozi, S Reno, NV</t>
  </si>
  <si>
    <t>Ralph, D Baltimore, MD</t>
  </si>
  <si>
    <t>Ralph, D Reno, NV</t>
  </si>
  <si>
    <t>Ralph, D Chicago IL</t>
  </si>
  <si>
    <t>Ralph, D New york, NY</t>
  </si>
  <si>
    <t>TC130100601</t>
  </si>
  <si>
    <t>Pupo, J Reno, NV</t>
  </si>
  <si>
    <t>Hardcastle, J Washingtone D</t>
  </si>
  <si>
    <t>Hardcastle, J Phoenix AZ</t>
  </si>
  <si>
    <t>Harper, K Reno, NV</t>
  </si>
  <si>
    <t>Oliver, P Reno, NV</t>
  </si>
  <si>
    <t>Hardcastle, J Washington DC</t>
  </si>
  <si>
    <t>TC130130601</t>
  </si>
  <si>
    <t>Brooks, L Las Vegas, NV</t>
  </si>
  <si>
    <t>Cataldi, E Oklahoma City, O</t>
  </si>
  <si>
    <t>Delaney, B Chicago, IL</t>
  </si>
  <si>
    <t>Smith, J Chicago, IL</t>
  </si>
  <si>
    <t>Steves, W Reno, NV</t>
  </si>
  <si>
    <t>Hughes, S Las Vegas, NV</t>
  </si>
  <si>
    <t>Morgan, T Reno, NV</t>
  </si>
  <si>
    <t>Rubald, T Las Vegas, NV</t>
  </si>
  <si>
    <t>Silva, Shannon Las Vegas, N</t>
  </si>
  <si>
    <t>Scarce, S Las Vegas, NV</t>
  </si>
  <si>
    <t>Morgan, T Seattle, WA</t>
  </si>
  <si>
    <t>Leuck, J Las Vegas, NV</t>
  </si>
  <si>
    <t>Cataldi, E Boise, ID</t>
  </si>
  <si>
    <t>Vasheko, N Reno, NV 5/23/16</t>
  </si>
  <si>
    <t>Duefrene, W Las Vegas, NV 5</t>
  </si>
  <si>
    <t>Morgan, T St. Paul, MN</t>
  </si>
  <si>
    <t>Hansen, S Las Vegas 5/25/16</t>
  </si>
  <si>
    <t>Oliver, P Providence RI</t>
  </si>
  <si>
    <t>Morgan, T Richmond, VA</t>
  </si>
  <si>
    <t>16TAX101</t>
  </si>
  <si>
    <t>0009</t>
  </si>
  <si>
    <t>TO CHANGE CAT TO 30</t>
  </si>
  <si>
    <t>PV 130 TC130283501</t>
  </si>
  <si>
    <t>TC130222501</t>
  </si>
  <si>
    <t>0007</t>
  </si>
  <si>
    <t>SOUTHWES  5262127325719</t>
  </si>
  <si>
    <t>SOUTHWES  5262127327688</t>
  </si>
  <si>
    <t>SOUTHWES  5262127329090</t>
  </si>
  <si>
    <t>SOUTHWES  5262127326900</t>
  </si>
  <si>
    <t>SOUTHWES  5262128248575</t>
  </si>
  <si>
    <t>SOUTHWES  5262125188972</t>
  </si>
  <si>
    <t>SOUTHWES  5262125747359</t>
  </si>
  <si>
    <t>SOUTHWES  5262126519269</t>
  </si>
  <si>
    <t>SOUTHWES  5262126517564</t>
  </si>
  <si>
    <t>SOUTHWES  5262125731825</t>
  </si>
  <si>
    <t>SOUTHWES  5262120864990</t>
  </si>
  <si>
    <t>SOUTHWES  5262120870817</t>
  </si>
  <si>
    <t>0008</t>
  </si>
  <si>
    <t>SOUTHWES  5262128574839</t>
  </si>
  <si>
    <t>TC130253501</t>
  </si>
  <si>
    <t>SOUTHWES  5262130290468</t>
  </si>
  <si>
    <t>SOUTHWES  5262130641402</t>
  </si>
  <si>
    <t>SOUTHWES  5262130674985</t>
  </si>
  <si>
    <t>SOUTHWES  5262130611681</t>
  </si>
  <si>
    <t>0010</t>
  </si>
  <si>
    <t>SOUTHWES  5262131057342</t>
  </si>
  <si>
    <t>SOUTHWES  5262131036740</t>
  </si>
  <si>
    <t>SOUTHWES  5262130297096</t>
  </si>
  <si>
    <t>TC130283501</t>
  </si>
  <si>
    <t>SOUTHWES  5262142995299</t>
  </si>
  <si>
    <t>SOUTHWES  5262137653625</t>
  </si>
  <si>
    <t>SOUTHWES  5262137646950</t>
  </si>
  <si>
    <t>SOUTHWES  5262139838339</t>
  </si>
  <si>
    <t>SOUTHWES  5262139181285</t>
  </si>
  <si>
    <t>SOUTHWES  5262139129748</t>
  </si>
  <si>
    <t>SOUTHWES  5262139133483</t>
  </si>
  <si>
    <t>SOUTHWES  5262142963048</t>
  </si>
  <si>
    <t>SOUTHWES  5262139775463</t>
  </si>
  <si>
    <t>SOUTHWES  5262142999116</t>
  </si>
  <si>
    <t>SOUTHWES  5262143837202</t>
  </si>
  <si>
    <t>SOUTHWES  5262142921922</t>
  </si>
  <si>
    <t>SOUTHWES  5262143697356</t>
  </si>
  <si>
    <t>SOUTHWES  5262138046350</t>
  </si>
  <si>
    <t>SOUTHWES  5262141259730</t>
  </si>
  <si>
    <t>SOUTHWES  5262134930485</t>
  </si>
  <si>
    <t>SOUTHWES  5262134925872</t>
  </si>
  <si>
    <t>SOUTHWES  5262134928585</t>
  </si>
  <si>
    <t>SOUTHWES  5262134946000</t>
  </si>
  <si>
    <t>SOUTHWES  5262130331017</t>
  </si>
  <si>
    <t>SOUTHWES  5262130322210</t>
  </si>
  <si>
    <t>SOUTHWES  5262136492605</t>
  </si>
  <si>
    <t>SOUTHWES  5262136480137</t>
  </si>
  <si>
    <t>SOUTHWES  5262130346234</t>
  </si>
  <si>
    <t>SOUTHWES  5262131054577</t>
  </si>
  <si>
    <t>SOUTHWES  5262131042944</t>
  </si>
  <si>
    <t>SOUTHWES  5262131060504</t>
  </si>
  <si>
    <t>TC130314501</t>
  </si>
  <si>
    <t>SOUTHWES  5260120924247</t>
  </si>
  <si>
    <t>ALASKA A  0272180612267</t>
  </si>
  <si>
    <t>ALASKA A  0272180612269</t>
  </si>
  <si>
    <t>ALASKA A  0272180612265</t>
  </si>
  <si>
    <t>ALASKA A  0272180612268</t>
  </si>
  <si>
    <t>ALASKA A  0272180612266</t>
  </si>
  <si>
    <t>SOUTHWES  5262146221440</t>
  </si>
  <si>
    <t>SOUTHWES  5262147281229</t>
  </si>
  <si>
    <t>SOUTHWES  5262148947953</t>
  </si>
  <si>
    <t>SOUTHWES  5262150803563</t>
  </si>
  <si>
    <t>0012</t>
  </si>
  <si>
    <t>JETBLUE   27921403737180</t>
  </si>
  <si>
    <t>SOUTHWES  5262158053796</t>
  </si>
  <si>
    <t>SOUTHWES  5262154695650</t>
  </si>
  <si>
    <t>SOUTHWES  5262158064988</t>
  </si>
  <si>
    <t>130 Total</t>
  </si>
  <si>
    <t>Budget
Account</t>
  </si>
  <si>
    <t>Agency
No.</t>
  </si>
  <si>
    <t>Budget Account
Description</t>
  </si>
  <si>
    <t>GL</t>
  </si>
  <si>
    <t>GL Description</t>
  </si>
  <si>
    <t>FY2016
Revenue Actuals</t>
  </si>
  <si>
    <t>Fund Type</t>
  </si>
  <si>
    <t>Funding
% of Total</t>
  </si>
  <si>
    <t>Rebate Goes To:</t>
  </si>
  <si>
    <t>DEPARTMENT OF TAXATION</t>
  </si>
  <si>
    <t>APPROPRIATION CONTROL</t>
  </si>
  <si>
    <t>General Fund</t>
  </si>
  <si>
    <t>GENERAL FUND</t>
  </si>
  <si>
    <t>REVERSIONS</t>
  </si>
  <si>
    <t>Reversion</t>
  </si>
  <si>
    <t>↓</t>
  </si>
  <si>
    <t>BALANCE FORWARD TO NEW YEAR</t>
  </si>
  <si>
    <t>Balance Forward</t>
  </si>
  <si>
    <t>AUDIT FEES</t>
  </si>
  <si>
    <t>Other Funds</t>
  </si>
  <si>
    <t>AGENCY</t>
  </si>
  <si>
    <t>ADMIN FEE CIGARETTE TAX</t>
  </si>
  <si>
    <t>ADMIN FEE SHORT TERM AUTO LEASE</t>
  </si>
  <si>
    <t>BAD CHECK CHARGES</t>
  </si>
  <si>
    <t>JUSTICE COURT FEES</t>
  </si>
  <si>
    <t>MISCELLANEOUS REVENUE</t>
  </si>
  <si>
    <t>TRANS FROM ENVIRON PROTECT</t>
  </si>
  <si>
    <t>Inter-Agency Transfer</t>
  </si>
  <si>
    <t>TOBACCO SETTLEMENT INCOME</t>
  </si>
  <si>
    <t>Grand Total</t>
  </si>
  <si>
    <t>Client ID</t>
  </si>
  <si>
    <t>Billing Type</t>
  </si>
  <si>
    <t>Type</t>
  </si>
  <si>
    <t>Company #</t>
  </si>
  <si>
    <t>Name</t>
  </si>
  <si>
    <t>Total Rebate Due (incl. GI)</t>
  </si>
  <si>
    <t>STATE OF NEVADA--TRAVEL CARD</t>
  </si>
  <si>
    <t>Corporate</t>
  </si>
  <si>
    <t>CTA</t>
  </si>
  <si>
    <t>130-TAXATION</t>
  </si>
  <si>
    <t>4969</t>
  </si>
  <si>
    <t>STATE OF NEVADA--CORP COMBINED</t>
  </si>
  <si>
    <t>Individual</t>
  </si>
  <si>
    <t>ICL</t>
  </si>
  <si>
    <t>130-TAXATION IL</t>
  </si>
  <si>
    <t>2739</t>
  </si>
  <si>
    <t xml:space="preserve">This spreadsheet contains the following:
• Agency’s rebate amount for each credit card account (i.e. P-Card, Ghost Card, and Individual Travel Card/Liability Account);
• Detailed expenditure list of all FY2016 purchases which includes the full accounting string of each transaction; and
• Agency’s actual closing fiscal year revenue breakdown.  The rebate has been distributed based on the agency’s actual closing fiscal revenue and the type of purchase.
</t>
  </si>
  <si>
    <t>Account 
last 4 #'s</t>
  </si>
  <si>
    <t>Expense
Detail %</t>
  </si>
  <si>
    <t>Amt of
Rebate by Expense %</t>
  </si>
  <si>
    <t>Distribution
%</t>
  </si>
  <si>
    <t>Rebate Amount
Being Distributed to:</t>
  </si>
  <si>
    <t>Amt of
Distribution</t>
  </si>
  <si>
    <t>The Procurement Card (P-Card) and Corporate Ghost Card rebate amount has been disbursed based upon the agency’s funding source as follows:
General Fund Appropriations – The General Fund Account has received the rebate amount.
Highway Fund Appropriation – The Highway Fund Account has received the rebate amount.</t>
  </si>
  <si>
    <t>Fees and/or Internal Services Funds and Federal Grants – The agency will receive a Journal Voucher prepared by the Department of Administration, Administrative Services Division with the intended coding of the rebate associated with these purchases and the agency will need to review, sign and forward the original document to the Controller’s Office for keying.  In addition, it is the agency’s responsibility to offset future grant draws in the current fiscal year and/or return funds if the grant has expired.</t>
  </si>
  <si>
    <t>→</t>
  </si>
  <si>
    <t>• The Individual Liability Account (Individual Travel Card) rebate amount has been reverted to the State’s General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</si>
</sst>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4" formatCode="_(&quot;$&quot;* #,##0.00_);_(&quot;$&quot;* \(#,##0.00\);_(&quot;$&quot;* &quot;-&quot;??_);_(@_)"/>
    <numFmt numFmtId="43" formatCode="_(* #,##0.00_);_(* \(#,##0.00\);_(* &quot;-&quot;??_);_(@_)"/>
    <numFmt numFmtId="164" formatCode="##,###,###,###,##0.00"/>
    <numFmt numFmtId="165" formatCode="dd\-mmm\-yyyy"/>
    <numFmt numFmtId="166" formatCode="&quot;$&quot;#,##0.00"/>
    <numFmt numFmtId="167" formatCode="0000"/>
  </numFmts>
  <fonts count="69" x14ac:knownFonts="1">
    <font>
      <sz val="11"/>
      <color theme="1"/>
      <name val="Calibri"/>
      <family val="2"/>
      <scheme val="minor"/>
    </font>
    <font>
      <sz val="12"/>
      <color theme="1"/>
      <name val="Times New Roman"/>
      <family val="2"/>
    </font>
    <font>
      <sz val="10"/>
      <name val="Arial"/>
      <family val="2"/>
    </font>
    <font>
      <sz val="11"/>
      <color indexed="8"/>
      <name val="Arial"/>
      <family val="2"/>
    </font>
    <font>
      <sz val="10"/>
      <color indexed="8"/>
      <name val="Arial"/>
      <family val="2"/>
    </font>
    <font>
      <b/>
      <sz val="11"/>
      <color indexed="8"/>
      <name val="Arial"/>
      <family val="2"/>
    </font>
    <font>
      <b/>
      <sz val="18"/>
      <color theme="3"/>
      <name val="Cambria"/>
      <family val="2"/>
      <scheme val="major"/>
    </font>
    <font>
      <b/>
      <sz val="15"/>
      <color theme="3"/>
      <name val="Times New Roman"/>
      <family val="2"/>
    </font>
    <font>
      <b/>
      <sz val="13"/>
      <color theme="3"/>
      <name val="Times New Roman"/>
      <family val="2"/>
    </font>
    <font>
      <b/>
      <sz val="11"/>
      <color theme="3"/>
      <name val="Times New Roman"/>
      <family val="2"/>
    </font>
    <font>
      <sz val="12"/>
      <color rgb="FF006100"/>
      <name val="Times New Roman"/>
      <family val="2"/>
    </font>
    <font>
      <sz val="12"/>
      <color rgb="FF9C0006"/>
      <name val="Times New Roman"/>
      <family val="2"/>
    </font>
    <font>
      <sz val="12"/>
      <color rgb="FF9C65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b/>
      <sz val="12"/>
      <color theme="1"/>
      <name val="Times New Roman"/>
      <family val="2"/>
    </font>
    <font>
      <sz val="12"/>
      <color theme="0"/>
      <name val="Times New Roman"/>
      <family val="2"/>
    </font>
    <font>
      <b/>
      <sz val="12"/>
      <color theme="1"/>
      <name val="Times New Roman"/>
      <family val="1"/>
    </font>
    <font>
      <sz val="12"/>
      <color theme="1"/>
      <name val="Times New Roman"/>
      <family val="1"/>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1"/>
      <color theme="1"/>
      <name val="Calibri"/>
      <family val="2"/>
    </font>
    <font>
      <sz val="10"/>
      <name val="MS Sans Serif"/>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indexed="8"/>
      <name val="Calibri"/>
      <family val="2"/>
    </font>
    <font>
      <sz val="11"/>
      <color theme="1"/>
      <name val="Cambria"/>
      <family val="2"/>
    </font>
    <font>
      <i/>
      <sz val="11"/>
      <color rgb="FF7F7F7F"/>
      <name val="Calibri"/>
      <family val="2"/>
    </font>
    <font>
      <sz val="12"/>
      <name val="Arial"/>
      <family val="2"/>
    </font>
    <font>
      <sz val="11"/>
      <color rgb="FF006100"/>
      <name val="Calibri"/>
      <family val="2"/>
    </font>
    <font>
      <b/>
      <sz val="18"/>
      <name val="Arial"/>
      <family val="2"/>
    </font>
    <font>
      <b/>
      <sz val="15"/>
      <color theme="3"/>
      <name val="Calibri"/>
      <family val="2"/>
    </font>
    <font>
      <b/>
      <sz val="12"/>
      <name val="Arial"/>
      <family val="2"/>
    </font>
    <font>
      <b/>
      <sz val="13"/>
      <color theme="3"/>
      <name val="Calibri"/>
      <family val="2"/>
    </font>
    <font>
      <b/>
      <sz val="11"/>
      <color theme="3"/>
      <name val="Calibri"/>
      <family val="2"/>
    </font>
    <font>
      <u/>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scheme val="minor"/>
    </font>
    <font>
      <sz val="11"/>
      <name val="Calibri"/>
      <family val="2"/>
      <scheme val="minor"/>
    </font>
    <font>
      <b/>
      <sz val="12"/>
      <color theme="1"/>
      <name val="Calibri"/>
      <family val="2"/>
      <scheme val="minor"/>
    </font>
    <font>
      <sz val="12"/>
      <color theme="1"/>
      <name val="Calibri"/>
      <family val="2"/>
      <scheme val="minor"/>
    </font>
  </fonts>
  <fills count="38">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9" tint="0.59999389629810485"/>
        <bgColor indexed="64"/>
      </patternFill>
    </fill>
    <fill>
      <patternFill patternType="solid">
        <fgColor rgb="FF15FF7F"/>
        <bgColor indexed="64"/>
      </patternFill>
    </fill>
    <fill>
      <patternFill patternType="solid">
        <fgColor theme="3" tint="0.79998168889431442"/>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12"/>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090">
    <xf numFmtId="0" fontId="0" fillId="0" borderId="0"/>
    <xf numFmtId="0" fontId="1" fillId="0" borderId="0"/>
    <xf numFmtId="9" fontId="1" fillId="0" borderId="0" applyFont="0" applyFill="0" applyBorder="0" applyAlignment="0" applyProtection="0"/>
    <xf numFmtId="0" fontId="2" fillId="0" borderId="0"/>
    <xf numFmtId="0" fontId="4" fillId="0" borderId="0"/>
    <xf numFmtId="0" fontId="6" fillId="0" borderId="0" applyNumberForma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6" applyNumberFormat="0" applyAlignment="0" applyProtection="0"/>
    <xf numFmtId="0" fontId="14" fillId="7" borderId="7" applyNumberFormat="0" applyAlignment="0" applyProtection="0"/>
    <xf numFmtId="0" fontId="15" fillId="7" borderId="6" applyNumberFormat="0" applyAlignment="0" applyProtection="0"/>
    <xf numFmtId="0" fontId="16" fillId="0" borderId="8" applyNumberFormat="0" applyFill="0" applyAlignment="0" applyProtection="0"/>
    <xf numFmtId="0" fontId="17" fillId="8" borderId="9" applyNumberFormat="0" applyAlignment="0" applyProtection="0"/>
    <xf numFmtId="0" fontId="18" fillId="0" borderId="0" applyNumberFormat="0" applyFill="0" applyBorder="0" applyAlignment="0" applyProtection="0"/>
    <xf numFmtId="0" fontId="1" fillId="9" borderId="10" applyNumberFormat="0" applyFont="0" applyAlignment="0" applyProtection="0"/>
    <xf numFmtId="0" fontId="19" fillId="0" borderId="0" applyNumberFormat="0" applyFill="0" applyBorder="0" applyAlignment="0" applyProtection="0"/>
    <xf numFmtId="0" fontId="20" fillId="0" borderId="11" applyNumberFormat="0" applyFill="0" applyAlignment="0" applyProtection="0"/>
    <xf numFmtId="0" fontId="2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1" fillId="33" borderId="0" applyNumberFormat="0" applyBorder="0" applyAlignment="0" applyProtection="0"/>
    <xf numFmtId="0" fontId="40" fillId="0" borderId="0"/>
    <xf numFmtId="44" fontId="4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0" fillId="0" borderId="0"/>
    <xf numFmtId="0" fontId="40" fillId="0" borderId="0"/>
    <xf numFmtId="0" fontId="2" fillId="0" borderId="0"/>
    <xf numFmtId="0" fontId="2" fillId="0" borderId="0"/>
    <xf numFmtId="0" fontId="40" fillId="0" borderId="0"/>
    <xf numFmtId="0" fontId="40" fillId="0" borderId="0"/>
    <xf numFmtId="0" fontId="2" fillId="0" borderId="0"/>
    <xf numFmtId="0" fontId="2" fillId="0" borderId="0"/>
    <xf numFmtId="0" fontId="2" fillId="0" borderId="0"/>
    <xf numFmtId="0" fontId="2" fillId="0" borderId="0"/>
    <xf numFmtId="0" fontId="40" fillId="0" borderId="0"/>
    <xf numFmtId="0" fontId="40" fillId="0" borderId="0"/>
    <xf numFmtId="0" fontId="40" fillId="0" borderId="0"/>
    <xf numFmtId="0" fontId="40" fillId="0" borderId="0"/>
    <xf numFmtId="9" fontId="4"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9" fontId="40" fillId="0" borderId="0" applyFont="0" applyFill="0" applyBorder="0" applyAlignment="0" applyProtection="0"/>
    <xf numFmtId="0" fontId="24" fillId="0" borderId="0"/>
    <xf numFmtId="43" fontId="24"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 borderId="0" applyNumberFormat="0" applyBorder="0" applyAlignment="0" applyProtection="0"/>
    <xf numFmtId="0" fontId="29" fillId="4" borderId="0" applyNumberFormat="0" applyBorder="0" applyAlignment="0" applyProtection="0"/>
    <xf numFmtId="0" fontId="30" fillId="5" borderId="0" applyNumberFormat="0" applyBorder="0" applyAlignment="0" applyProtection="0"/>
    <xf numFmtId="0" fontId="31" fillId="6" borderId="6" applyNumberFormat="0" applyAlignment="0" applyProtection="0"/>
    <xf numFmtId="0" fontId="32" fillId="7" borderId="7" applyNumberFormat="0" applyAlignment="0" applyProtection="0"/>
    <xf numFmtId="0" fontId="33" fillId="7" borderId="6" applyNumberFormat="0" applyAlignment="0" applyProtection="0"/>
    <xf numFmtId="0" fontId="34" fillId="0" borderId="8" applyNumberFormat="0" applyFill="0" applyAlignment="0" applyProtection="0"/>
    <xf numFmtId="0" fontId="35" fillId="8" borderId="9" applyNumberFormat="0" applyAlignment="0" applyProtection="0"/>
    <xf numFmtId="0" fontId="36" fillId="0" borderId="0" applyNumberFormat="0" applyFill="0" applyBorder="0" applyAlignment="0" applyProtection="0"/>
    <xf numFmtId="0" fontId="24" fillId="9" borderId="10" applyNumberFormat="0" applyFont="0" applyAlignment="0" applyProtection="0"/>
    <xf numFmtId="0" fontId="37" fillId="0" borderId="0" applyNumberFormat="0" applyFill="0" applyBorder="0" applyAlignment="0" applyProtection="0"/>
    <xf numFmtId="0" fontId="38" fillId="0" borderId="11" applyNumberFormat="0" applyFill="0" applyAlignment="0" applyProtection="0"/>
    <xf numFmtId="0" fontId="39"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39" fillId="33" borderId="0" applyNumberFormat="0" applyBorder="0" applyAlignment="0" applyProtection="0"/>
    <xf numFmtId="0" fontId="1" fillId="0" borderId="0"/>
    <xf numFmtId="0" fontId="24" fillId="0" borderId="0"/>
    <xf numFmtId="43" fontId="24"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 borderId="0" applyNumberFormat="0" applyBorder="0" applyAlignment="0" applyProtection="0"/>
    <xf numFmtId="0" fontId="29" fillId="4" borderId="0" applyNumberFormat="0" applyBorder="0" applyAlignment="0" applyProtection="0"/>
    <xf numFmtId="0" fontId="30" fillId="5" borderId="0" applyNumberFormat="0" applyBorder="0" applyAlignment="0" applyProtection="0"/>
    <xf numFmtId="0" fontId="31" fillId="6" borderId="6" applyNumberFormat="0" applyAlignment="0" applyProtection="0"/>
    <xf numFmtId="0" fontId="32" fillId="7" borderId="7" applyNumberFormat="0" applyAlignment="0" applyProtection="0"/>
    <xf numFmtId="0" fontId="33" fillId="7" borderId="6" applyNumberFormat="0" applyAlignment="0" applyProtection="0"/>
    <xf numFmtId="0" fontId="34" fillId="0" borderId="8" applyNumberFormat="0" applyFill="0" applyAlignment="0" applyProtection="0"/>
    <xf numFmtId="0" fontId="35" fillId="8" borderId="9" applyNumberFormat="0" applyAlignment="0" applyProtection="0"/>
    <xf numFmtId="0" fontId="36" fillId="0" borderId="0" applyNumberFormat="0" applyFill="0" applyBorder="0" applyAlignment="0" applyProtection="0"/>
    <xf numFmtId="0" fontId="24" fillId="9" borderId="10" applyNumberFormat="0" applyFont="0" applyAlignment="0" applyProtection="0"/>
    <xf numFmtId="0" fontId="37" fillId="0" borderId="0" applyNumberFormat="0" applyFill="0" applyBorder="0" applyAlignment="0" applyProtection="0"/>
    <xf numFmtId="0" fontId="38" fillId="0" borderId="11" applyNumberFormat="0" applyFill="0" applyAlignment="0" applyProtection="0"/>
    <xf numFmtId="0" fontId="39"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39" fillId="33" borderId="0" applyNumberFormat="0" applyBorder="0" applyAlignment="0" applyProtection="0"/>
    <xf numFmtId="0" fontId="1" fillId="0" borderId="0"/>
    <xf numFmtId="9" fontId="24" fillId="0" borderId="0" applyFont="0" applyFill="0" applyBorder="0" applyAlignment="0" applyProtection="0"/>
    <xf numFmtId="0" fontId="2" fillId="0" borderId="0"/>
    <xf numFmtId="0" fontId="2" fillId="0" borderId="0"/>
    <xf numFmtId="0" fontId="42" fillId="0" borderId="0"/>
    <xf numFmtId="9" fontId="42" fillId="0" borderId="0" applyFont="0" applyFill="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42" fillId="0" borderId="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39" fillId="13" borderId="0" applyNumberFormat="0" applyBorder="0" applyAlignment="0" applyProtection="0"/>
    <xf numFmtId="0" fontId="43" fillId="13" borderId="0" applyNumberFormat="0" applyBorder="0" applyAlignment="0" applyProtection="0"/>
    <xf numFmtId="0" fontId="39" fillId="17" borderId="0" applyNumberFormat="0" applyBorder="0" applyAlignment="0" applyProtection="0"/>
    <xf numFmtId="0" fontId="43" fillId="17" borderId="0" applyNumberFormat="0" applyBorder="0" applyAlignment="0" applyProtection="0"/>
    <xf numFmtId="0" fontId="39" fillId="21" borderId="0" applyNumberFormat="0" applyBorder="0" applyAlignment="0" applyProtection="0"/>
    <xf numFmtId="0" fontId="43" fillId="21" borderId="0" applyNumberFormat="0" applyBorder="0" applyAlignment="0" applyProtection="0"/>
    <xf numFmtId="0" fontId="39" fillId="25" borderId="0" applyNumberFormat="0" applyBorder="0" applyAlignment="0" applyProtection="0"/>
    <xf numFmtId="0" fontId="43" fillId="25" borderId="0" applyNumberFormat="0" applyBorder="0" applyAlignment="0" applyProtection="0"/>
    <xf numFmtId="0" fontId="39" fillId="29" borderId="0" applyNumberFormat="0" applyBorder="0" applyAlignment="0" applyProtection="0"/>
    <xf numFmtId="0" fontId="43" fillId="29" borderId="0" applyNumberFormat="0" applyBorder="0" applyAlignment="0" applyProtection="0"/>
    <xf numFmtId="0" fontId="39" fillId="33" borderId="0" applyNumberFormat="0" applyBorder="0" applyAlignment="0" applyProtection="0"/>
    <xf numFmtId="0" fontId="43" fillId="33" borderId="0" applyNumberFormat="0" applyBorder="0" applyAlignment="0" applyProtection="0"/>
    <xf numFmtId="0" fontId="39" fillId="10" borderId="0" applyNumberFormat="0" applyBorder="0" applyAlignment="0" applyProtection="0"/>
    <xf numFmtId="0" fontId="43" fillId="10" borderId="0" applyNumberFormat="0" applyBorder="0" applyAlignment="0" applyProtection="0"/>
    <xf numFmtId="0" fontId="39" fillId="14" borderId="0" applyNumberFormat="0" applyBorder="0" applyAlignment="0" applyProtection="0"/>
    <xf numFmtId="0" fontId="43" fillId="14" borderId="0" applyNumberFormat="0" applyBorder="0" applyAlignment="0" applyProtection="0"/>
    <xf numFmtId="0" fontId="39" fillId="18" borderId="0" applyNumberFormat="0" applyBorder="0" applyAlignment="0" applyProtection="0"/>
    <xf numFmtId="0" fontId="43" fillId="18" borderId="0" applyNumberFormat="0" applyBorder="0" applyAlignment="0" applyProtection="0"/>
    <xf numFmtId="0" fontId="39" fillId="22" borderId="0" applyNumberFormat="0" applyBorder="0" applyAlignment="0" applyProtection="0"/>
    <xf numFmtId="0" fontId="43" fillId="22" borderId="0" applyNumberFormat="0" applyBorder="0" applyAlignment="0" applyProtection="0"/>
    <xf numFmtId="0" fontId="39" fillId="26" borderId="0" applyNumberFormat="0" applyBorder="0" applyAlignment="0" applyProtection="0"/>
    <xf numFmtId="0" fontId="43" fillId="26" borderId="0" applyNumberFormat="0" applyBorder="0" applyAlignment="0" applyProtection="0"/>
    <xf numFmtId="0" fontId="39" fillId="30" borderId="0" applyNumberFormat="0" applyBorder="0" applyAlignment="0" applyProtection="0"/>
    <xf numFmtId="0" fontId="43" fillId="30" borderId="0" applyNumberFormat="0" applyBorder="0" applyAlignment="0" applyProtection="0"/>
    <xf numFmtId="0" fontId="29" fillId="4" borderId="0" applyNumberFormat="0" applyBorder="0" applyAlignment="0" applyProtection="0"/>
    <xf numFmtId="0" fontId="44" fillId="4" borderId="0" applyNumberFormat="0" applyBorder="0" applyAlignment="0" applyProtection="0"/>
    <xf numFmtId="0" fontId="33" fillId="7" borderId="6" applyNumberFormat="0" applyAlignment="0" applyProtection="0"/>
    <xf numFmtId="0" fontId="45" fillId="7" borderId="6" applyNumberFormat="0" applyAlignment="0" applyProtection="0"/>
    <xf numFmtId="0" fontId="35" fillId="8" borderId="9" applyNumberFormat="0" applyAlignment="0" applyProtection="0"/>
    <xf numFmtId="0" fontId="46" fillId="8" borderId="9"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3" fontId="2" fillId="0" borderId="0" applyFont="0" applyFill="0" applyBorder="0" applyAlignment="0" applyProtection="0"/>
    <xf numFmtId="44" fontId="41"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41"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8" fillId="0" borderId="0" applyFont="0" applyFill="0" applyBorder="0" applyAlignment="0" applyProtection="0"/>
    <xf numFmtId="44" fontId="2" fillId="0" borderId="0" applyFont="0" applyFill="0" applyBorder="0" applyAlignment="0" applyProtection="0"/>
    <xf numFmtId="44" fontId="47" fillId="0" borderId="0" applyFont="0" applyFill="0" applyBorder="0" applyAlignment="0" applyProtection="0"/>
    <xf numFmtId="44" fontId="2" fillId="0" borderId="0"/>
    <xf numFmtId="44" fontId="2" fillId="0" borderId="0"/>
    <xf numFmtId="44" fontId="2" fillId="0" borderId="0"/>
    <xf numFmtId="5" fontId="2" fillId="0" borderId="0" applyFont="0" applyFill="0" applyBorder="0" applyAlignment="0" applyProtection="0"/>
    <xf numFmtId="14" fontId="2" fillId="0" borderId="0" applyFont="0" applyFill="0" applyBorder="0" applyAlignment="0" applyProtection="0"/>
    <xf numFmtId="0" fontId="37" fillId="0" borderId="0" applyNumberFormat="0" applyFill="0" applyBorder="0" applyAlignment="0" applyProtection="0"/>
    <xf numFmtId="0" fontId="49" fillId="0" borderId="0" applyNumberForma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2" fontId="2" fillId="0" borderId="0" applyFont="0" applyFill="0" applyBorder="0" applyAlignment="0" applyProtection="0"/>
    <xf numFmtId="0" fontId="28" fillId="3" borderId="0" applyNumberFormat="0" applyBorder="0" applyAlignment="0" applyProtection="0"/>
    <xf numFmtId="0" fontId="51" fillId="3" borderId="0" applyNumberFormat="0" applyBorder="0" applyAlignment="0" applyProtection="0"/>
    <xf numFmtId="0" fontId="25" fillId="0" borderId="3" applyNumberFormat="0" applyFill="0" applyAlignment="0" applyProtection="0"/>
    <xf numFmtId="0" fontId="25" fillId="0" borderId="3" applyNumberFormat="0" applyFill="0" applyAlignment="0" applyProtection="0"/>
    <xf numFmtId="0" fontId="52" fillId="0" borderId="0" applyNumberFormat="0" applyFont="0" applyFill="0" applyAlignment="0" applyProtection="0"/>
    <xf numFmtId="0" fontId="53" fillId="0" borderId="3"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54" fillId="0" borderId="0" applyNumberFormat="0" applyFont="0" applyFill="0" applyAlignment="0" applyProtection="0"/>
    <xf numFmtId="0" fontId="55" fillId="0" borderId="4" applyNumberFormat="0" applyFill="0" applyAlignment="0" applyProtection="0"/>
    <xf numFmtId="0" fontId="27" fillId="0" borderId="5" applyNumberFormat="0" applyFill="0" applyAlignment="0" applyProtection="0"/>
    <xf numFmtId="0" fontId="56" fillId="0" borderId="5" applyNumberFormat="0" applyFill="0" applyAlignment="0" applyProtection="0"/>
    <xf numFmtId="0" fontId="2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alignment vertical="top"/>
      <protection locked="0"/>
    </xf>
    <xf numFmtId="0" fontId="31" fillId="6" borderId="6" applyNumberFormat="0" applyAlignment="0" applyProtection="0"/>
    <xf numFmtId="0" fontId="58" fillId="6" borderId="6" applyNumberFormat="0" applyAlignment="0" applyProtection="0"/>
    <xf numFmtId="0" fontId="34" fillId="0" borderId="8" applyNumberFormat="0" applyFill="0" applyAlignment="0" applyProtection="0"/>
    <xf numFmtId="0" fontId="59" fillId="0" borderId="8" applyNumberFormat="0" applyFill="0" applyAlignment="0" applyProtection="0"/>
    <xf numFmtId="0" fontId="30" fillId="5" borderId="0" applyNumberFormat="0" applyBorder="0" applyAlignment="0" applyProtection="0"/>
    <xf numFmtId="0" fontId="60" fillId="5"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 fillId="0" borderId="0">
      <alignment vertical="top"/>
    </xf>
    <xf numFmtId="0" fontId="24" fillId="0" borderId="0"/>
    <xf numFmtId="0" fontId="2" fillId="0" borderId="0"/>
    <xf numFmtId="0" fontId="2" fillId="0" borderId="0"/>
    <xf numFmtId="0" fontId="24" fillId="0" borderId="0"/>
    <xf numFmtId="0" fontId="2" fillId="0" borderId="0"/>
    <xf numFmtId="0" fontId="24" fillId="0" borderId="0"/>
    <xf numFmtId="0" fontId="2" fillId="0" borderId="0"/>
    <xf numFmtId="0" fontId="24" fillId="0" borderId="0"/>
    <xf numFmtId="0" fontId="2" fillId="0" borderId="0"/>
    <xf numFmtId="0" fontId="41" fillId="0" borderId="0"/>
    <xf numFmtId="0" fontId="2" fillId="0" borderId="0"/>
    <xf numFmtId="0" fontId="24" fillId="0" borderId="0"/>
    <xf numFmtId="0" fontId="2" fillId="0" borderId="0"/>
    <xf numFmtId="0" fontId="24"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alignment vertical="top"/>
    </xf>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4" fillId="0" borderId="0"/>
    <xf numFmtId="0" fontId="24"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42" fillId="0" borderId="0"/>
    <xf numFmtId="0" fontId="2" fillId="0" borderId="0"/>
    <xf numFmtId="0" fontId="2" fillId="0" borderId="0"/>
    <xf numFmtId="0" fontId="24" fillId="0" borderId="0"/>
    <xf numFmtId="0" fontId="2" fillId="0" borderId="0"/>
    <xf numFmtId="0" fontId="24" fillId="0" borderId="0"/>
    <xf numFmtId="0" fontId="2" fillId="0" borderId="0"/>
    <xf numFmtId="0" fontId="24" fillId="0" borderId="0"/>
    <xf numFmtId="0" fontId="2" fillId="0" borderId="0"/>
    <xf numFmtId="0" fontId="24" fillId="0" borderId="0"/>
    <xf numFmtId="0" fontId="2" fillId="0" borderId="0"/>
    <xf numFmtId="0" fontId="24" fillId="0" borderId="0"/>
    <xf numFmtId="0" fontId="2" fillId="0" borderId="0"/>
    <xf numFmtId="0" fontId="24" fillId="0" borderId="0"/>
    <xf numFmtId="0" fontId="2" fillId="0" borderId="0"/>
    <xf numFmtId="0" fontId="4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 fillId="0" borderId="0"/>
    <xf numFmtId="0" fontId="2" fillId="0" borderId="0"/>
    <xf numFmtId="0" fontId="2" fillId="0" borderId="0"/>
    <xf numFmtId="0" fontId="41" fillId="0" borderId="0"/>
    <xf numFmtId="0" fontId="42" fillId="0" borderId="0"/>
    <xf numFmtId="0" fontId="41" fillId="0" borderId="0"/>
    <xf numFmtId="0" fontId="4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 fillId="0" borderId="0"/>
    <xf numFmtId="0" fontId="2" fillId="0" borderId="0"/>
    <xf numFmtId="0" fontId="2" fillId="0" borderId="0"/>
    <xf numFmtId="0" fontId="4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1" fillId="0" borderId="0"/>
    <xf numFmtId="0" fontId="42" fillId="0" borderId="0"/>
    <xf numFmtId="0" fontId="41" fillId="0" borderId="0"/>
    <xf numFmtId="0" fontId="2" fillId="0" borderId="0"/>
    <xf numFmtId="0" fontId="2" fillId="0" borderId="0"/>
    <xf numFmtId="0" fontId="2" fillId="0" borderId="0"/>
    <xf numFmtId="0" fontId="2" fillId="0" borderId="0"/>
    <xf numFmtId="0" fontId="41"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42" fillId="0" borderId="0"/>
    <xf numFmtId="0" fontId="4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9" borderId="10" applyNumberFormat="0" applyFont="0" applyAlignment="0" applyProtection="0"/>
    <xf numFmtId="0" fontId="41" fillId="9" borderId="10" applyNumberFormat="0" applyFont="0" applyAlignment="0" applyProtection="0"/>
    <xf numFmtId="0" fontId="24" fillId="9" borderId="10" applyNumberFormat="0" applyFont="0" applyAlignment="0" applyProtection="0"/>
    <xf numFmtId="0" fontId="24" fillId="9" borderId="10" applyNumberFormat="0" applyFont="0" applyAlignment="0" applyProtection="0"/>
    <xf numFmtId="0" fontId="24" fillId="9" borderId="10" applyNumberFormat="0" applyFont="0" applyAlignment="0" applyProtection="0"/>
    <xf numFmtId="0" fontId="24" fillId="9" borderId="10" applyNumberFormat="0" applyFont="0" applyAlignment="0" applyProtection="0"/>
    <xf numFmtId="0" fontId="24" fillId="9" borderId="10" applyNumberFormat="0" applyFont="0" applyAlignment="0" applyProtection="0"/>
    <xf numFmtId="0" fontId="24" fillId="9" borderId="10" applyNumberFormat="0" applyFont="0" applyAlignment="0" applyProtection="0"/>
    <xf numFmtId="0" fontId="24" fillId="9" borderId="10" applyNumberFormat="0" applyFont="0" applyAlignment="0" applyProtection="0"/>
    <xf numFmtId="0" fontId="24" fillId="9" borderId="10" applyNumberFormat="0" applyFont="0" applyAlignment="0" applyProtection="0"/>
    <xf numFmtId="0" fontId="24" fillId="9" borderId="10" applyNumberFormat="0" applyFont="0" applyAlignment="0" applyProtection="0"/>
    <xf numFmtId="0" fontId="24" fillId="9" borderId="10" applyNumberFormat="0" applyFont="0" applyAlignment="0" applyProtection="0"/>
    <xf numFmtId="0" fontId="24" fillId="9" borderId="10" applyNumberFormat="0" applyFont="0" applyAlignment="0" applyProtection="0"/>
    <xf numFmtId="0" fontId="24" fillId="9" borderId="10" applyNumberFormat="0" applyFont="0" applyAlignment="0" applyProtection="0"/>
    <xf numFmtId="0" fontId="24" fillId="9" borderId="10" applyNumberFormat="0" applyFont="0" applyAlignment="0" applyProtection="0"/>
    <xf numFmtId="0" fontId="24" fillId="9" borderId="10" applyNumberFormat="0" applyFont="0" applyAlignment="0" applyProtection="0"/>
    <xf numFmtId="0" fontId="24" fillId="9" borderId="10" applyNumberFormat="0" applyFont="0" applyAlignment="0" applyProtection="0"/>
    <xf numFmtId="0" fontId="24" fillId="9" borderId="10" applyNumberFormat="0" applyFont="0" applyAlignment="0" applyProtection="0"/>
    <xf numFmtId="0" fontId="24" fillId="9" borderId="10" applyNumberFormat="0" applyFont="0" applyAlignment="0" applyProtection="0"/>
    <xf numFmtId="0" fontId="24" fillId="9" borderId="10" applyNumberFormat="0" applyFont="0" applyAlignment="0" applyProtection="0"/>
    <xf numFmtId="0" fontId="24" fillId="9" borderId="10" applyNumberFormat="0" applyFont="0" applyAlignment="0" applyProtection="0"/>
    <xf numFmtId="0" fontId="24" fillId="9" borderId="10" applyNumberFormat="0" applyFont="0" applyAlignment="0" applyProtection="0"/>
    <xf numFmtId="0" fontId="24" fillId="9" borderId="10" applyNumberFormat="0" applyFont="0" applyAlignment="0" applyProtection="0"/>
    <xf numFmtId="0" fontId="32" fillId="7" borderId="7" applyNumberFormat="0" applyAlignment="0" applyProtection="0"/>
    <xf numFmtId="0" fontId="61" fillId="7" borderId="7" applyNumberFormat="0" applyAlignment="0" applyProtection="0"/>
    <xf numFmtId="9" fontId="4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41"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4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xf numFmtId="9" fontId="2" fillId="0" borderId="0"/>
    <xf numFmtId="9" fontId="2" fillId="0" borderId="0"/>
    <xf numFmtId="9" fontId="48" fillId="0" borderId="0" applyFont="0" applyFill="0" applyBorder="0" applyAlignment="0" applyProtection="0"/>
    <xf numFmtId="0" fontId="6" fillId="0" borderId="0" applyNumberFormat="0" applyFill="0" applyBorder="0" applyAlignment="0" applyProtection="0"/>
    <xf numFmtId="0" fontId="62" fillId="0" borderId="0" applyNumberFormat="0" applyFill="0" applyBorder="0" applyAlignment="0" applyProtection="0"/>
    <xf numFmtId="0" fontId="38" fillId="0" borderId="11" applyNumberFormat="0" applyFill="0" applyAlignment="0" applyProtection="0"/>
    <xf numFmtId="0" fontId="38" fillId="0" borderId="11" applyNumberFormat="0" applyFill="0" applyAlignment="0" applyProtection="0"/>
    <xf numFmtId="0" fontId="63" fillId="0" borderId="11" applyNumberFormat="0" applyFill="0" applyAlignment="0" applyProtection="0"/>
    <xf numFmtId="0" fontId="36" fillId="0" borderId="0" applyNumberFormat="0" applyFill="0" applyBorder="0" applyAlignment="0" applyProtection="0"/>
    <xf numFmtId="0" fontId="64" fillId="0" borderId="0" applyNumberFormat="0" applyFill="0" applyBorder="0" applyAlignment="0" applyProtection="0"/>
    <xf numFmtId="44"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65" fillId="0" borderId="0"/>
    <xf numFmtId="0" fontId="24" fillId="0" borderId="0"/>
    <xf numFmtId="0" fontId="24" fillId="0" borderId="0"/>
    <xf numFmtId="0" fontId="24" fillId="9" borderId="10" applyNumberFormat="0" applyFont="0" applyAlignment="0" applyProtection="0"/>
    <xf numFmtId="0" fontId="24" fillId="0" borderId="0"/>
    <xf numFmtId="0" fontId="24" fillId="9" borderId="10" applyNumberFormat="0" applyFont="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24" fillId="9" borderId="10" applyNumberFormat="0" applyFont="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24" fillId="0" borderId="0"/>
    <xf numFmtId="43" fontId="24" fillId="0" borderId="0" applyFont="0" applyFill="0" applyBorder="0" applyAlignment="0" applyProtection="0"/>
    <xf numFmtId="43" fontId="24" fillId="0" borderId="0" applyFont="0" applyFill="0" applyBorder="0" applyAlignment="0" applyProtection="0"/>
    <xf numFmtId="0" fontId="24" fillId="9" borderId="10" applyNumberFormat="0" applyFont="0" applyAlignment="0" applyProtection="0"/>
    <xf numFmtId="43" fontId="24" fillId="0" borderId="0" applyFont="0" applyFill="0" applyBorder="0" applyAlignment="0" applyProtection="0"/>
    <xf numFmtId="0" fontId="24" fillId="9" borderId="10" applyNumberFormat="0" applyFont="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43" fontId="24" fillId="0" borderId="0" applyFont="0" applyFill="0" applyBorder="0" applyAlignment="0" applyProtection="0"/>
    <xf numFmtId="0" fontId="24" fillId="9" borderId="10" applyNumberFormat="0" applyFont="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43" fontId="24" fillId="0" borderId="0" applyFont="0" applyFill="0" applyBorder="0" applyAlignment="0" applyProtection="0"/>
    <xf numFmtId="0" fontId="24" fillId="9" borderId="10" applyNumberFormat="0" applyFont="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24" fillId="0" borderId="0"/>
    <xf numFmtId="43" fontId="24" fillId="0" borderId="0" applyFont="0" applyFill="0" applyBorder="0" applyAlignment="0" applyProtection="0"/>
    <xf numFmtId="0" fontId="24" fillId="9" borderId="10" applyNumberFormat="0" applyFont="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24" fillId="0" borderId="0"/>
    <xf numFmtId="0" fontId="24" fillId="9" borderId="10" applyNumberFormat="0" applyFont="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24" fillId="0" borderId="0"/>
    <xf numFmtId="43" fontId="24" fillId="0" borderId="0" applyFont="0" applyFill="0" applyBorder="0" applyAlignment="0" applyProtection="0"/>
    <xf numFmtId="0" fontId="24" fillId="9" borderId="10" applyNumberFormat="0" applyFont="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43" fontId="24" fillId="0" borderId="0" applyFont="0" applyFill="0" applyBorder="0" applyAlignment="0" applyProtection="0"/>
    <xf numFmtId="0" fontId="24" fillId="9" borderId="10" applyNumberFormat="0" applyFont="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43" fontId="24" fillId="0" borderId="0" applyFont="0" applyFill="0" applyBorder="0" applyAlignment="0" applyProtection="0"/>
    <xf numFmtId="0" fontId="24" fillId="9" borderId="10" applyNumberFormat="0" applyFont="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24" fillId="0" borderId="0"/>
    <xf numFmtId="43" fontId="24" fillId="0" borderId="0" applyFont="0" applyFill="0" applyBorder="0" applyAlignment="0" applyProtection="0"/>
    <xf numFmtId="0" fontId="24" fillId="9" borderId="10" applyNumberFormat="0" applyFont="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44" fontId="24" fillId="0" borderId="0" applyFont="0" applyFill="0" applyBorder="0" applyAlignment="0" applyProtection="0"/>
    <xf numFmtId="0" fontId="24" fillId="0" borderId="0"/>
    <xf numFmtId="43" fontId="24" fillId="0" borderId="0" applyFont="0" applyFill="0" applyBorder="0" applyAlignment="0" applyProtection="0"/>
    <xf numFmtId="0" fontId="24" fillId="9" borderId="10" applyNumberFormat="0" applyFont="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11" borderId="0" applyNumberFormat="0" applyBorder="0" applyAlignment="0" applyProtection="0"/>
    <xf numFmtId="0" fontId="24" fillId="15" borderId="0" applyNumberFormat="0" applyBorder="0" applyAlignment="0" applyProtection="0"/>
    <xf numFmtId="0" fontId="24" fillId="19" borderId="0" applyNumberFormat="0" applyBorder="0" applyAlignment="0" applyProtection="0"/>
    <xf numFmtId="0" fontId="24" fillId="23" borderId="0" applyNumberFormat="0" applyBorder="0" applyAlignment="0" applyProtection="0"/>
    <xf numFmtId="0" fontId="24" fillId="27" borderId="0" applyNumberFormat="0" applyBorder="0" applyAlignment="0" applyProtection="0"/>
    <xf numFmtId="0" fontId="24" fillId="31" borderId="0" applyNumberFormat="0" applyBorder="0" applyAlignment="0" applyProtection="0"/>
    <xf numFmtId="0" fontId="24" fillId="12" borderId="0" applyNumberFormat="0" applyBorder="0" applyAlignment="0" applyProtection="0"/>
    <xf numFmtId="0" fontId="24" fillId="16" borderId="0" applyNumberFormat="0" applyBorder="0" applyAlignment="0" applyProtection="0"/>
    <xf numFmtId="0" fontId="24" fillId="20" borderId="0" applyNumberFormat="0" applyBorder="0" applyAlignment="0" applyProtection="0"/>
    <xf numFmtId="0" fontId="24" fillId="24" borderId="0" applyNumberFormat="0" applyBorder="0" applyAlignment="0" applyProtection="0"/>
    <xf numFmtId="0" fontId="24" fillId="28" borderId="0" applyNumberFormat="0" applyBorder="0" applyAlignment="0" applyProtection="0"/>
    <xf numFmtId="0" fontId="24" fillId="32" borderId="0" applyNumberFormat="0" applyBorder="0" applyAlignment="0" applyProtection="0"/>
    <xf numFmtId="0" fontId="2" fillId="0" borderId="0"/>
    <xf numFmtId="0" fontId="41" fillId="9" borderId="10" applyNumberFormat="0" applyFont="0" applyAlignment="0" applyProtection="0"/>
    <xf numFmtId="0" fontId="2" fillId="0" borderId="0"/>
    <xf numFmtId="0" fontId="42" fillId="0" borderId="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9" borderId="10" applyNumberFormat="0" applyFont="0" applyAlignment="0" applyProtection="0"/>
    <xf numFmtId="0" fontId="24" fillId="9" borderId="10" applyNumberFormat="0" applyFont="0" applyAlignment="0" applyProtection="0"/>
    <xf numFmtId="0" fontId="24" fillId="9" borderId="10" applyNumberFormat="0" applyFont="0" applyAlignment="0" applyProtection="0"/>
    <xf numFmtId="0" fontId="24" fillId="9" borderId="10" applyNumberFormat="0" applyFont="0" applyAlignment="0" applyProtection="0"/>
    <xf numFmtId="0" fontId="24" fillId="9" borderId="10" applyNumberFormat="0" applyFont="0" applyAlignment="0" applyProtection="0"/>
    <xf numFmtId="0" fontId="24" fillId="9" borderId="10" applyNumberFormat="0" applyFont="0" applyAlignment="0" applyProtection="0"/>
    <xf numFmtId="0" fontId="24" fillId="9" borderId="10" applyNumberFormat="0" applyFont="0" applyAlignment="0" applyProtection="0"/>
    <xf numFmtId="0" fontId="24" fillId="9" borderId="10" applyNumberFormat="0" applyFont="0" applyAlignment="0" applyProtection="0"/>
    <xf numFmtId="0" fontId="24" fillId="9" borderId="10" applyNumberFormat="0" applyFont="0" applyAlignment="0" applyProtection="0"/>
    <xf numFmtId="0" fontId="24" fillId="9" borderId="10" applyNumberFormat="0" applyFont="0" applyAlignment="0" applyProtection="0"/>
    <xf numFmtId="0" fontId="24" fillId="9" borderId="10" applyNumberFormat="0" applyFont="0" applyAlignment="0" applyProtection="0"/>
    <xf numFmtId="0" fontId="24" fillId="9" borderId="10" applyNumberFormat="0" applyFont="0" applyAlignment="0" applyProtection="0"/>
    <xf numFmtId="0" fontId="24" fillId="9" borderId="10" applyNumberFormat="0" applyFont="0" applyAlignment="0" applyProtection="0"/>
    <xf numFmtId="0" fontId="24" fillId="9" borderId="10" applyNumberFormat="0" applyFont="0" applyAlignment="0" applyProtection="0"/>
    <xf numFmtId="0" fontId="24" fillId="9" borderId="10" applyNumberFormat="0" applyFont="0" applyAlignment="0" applyProtection="0"/>
    <xf numFmtId="0" fontId="24" fillId="9" borderId="10" applyNumberFormat="0" applyFont="0" applyAlignment="0" applyProtection="0"/>
    <xf numFmtId="0" fontId="24" fillId="9" borderId="10" applyNumberFormat="0" applyFont="0" applyAlignment="0" applyProtection="0"/>
    <xf numFmtId="0" fontId="24" fillId="9" borderId="10" applyNumberFormat="0" applyFont="0" applyAlignment="0" applyProtection="0"/>
    <xf numFmtId="0" fontId="24" fillId="9" borderId="10" applyNumberFormat="0" applyFont="0" applyAlignment="0" applyProtection="0"/>
    <xf numFmtId="0" fontId="24" fillId="9" borderId="10" applyNumberFormat="0" applyFont="0" applyAlignment="0" applyProtection="0"/>
    <xf numFmtId="0" fontId="24" fillId="9" borderId="10" applyNumberFormat="0" applyFont="0" applyAlignment="0" applyProtection="0"/>
    <xf numFmtId="0" fontId="24" fillId="9" borderId="10" applyNumberFormat="0" applyFont="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1" fillId="0" borderId="0"/>
    <xf numFmtId="9" fontId="24" fillId="0" borderId="0" applyFont="0" applyFill="0" applyBorder="0" applyAlignment="0" applyProtection="0"/>
  </cellStyleXfs>
  <cellXfs count="85">
    <xf numFmtId="0" fontId="0" fillId="0" borderId="0" xfId="0"/>
    <xf numFmtId="0" fontId="3" fillId="2" borderId="2" xfId="3" applyFont="1" applyFill="1" applyBorder="1" applyAlignment="1">
      <alignment horizontal="left" vertical="top"/>
    </xf>
    <xf numFmtId="0" fontId="4" fillId="2" borderId="2" xfId="3" applyFont="1" applyFill="1" applyBorder="1" applyAlignment="1">
      <alignment horizontal="left" vertical="top"/>
    </xf>
    <xf numFmtId="164" fontId="4" fillId="2" borderId="2" xfId="3" applyNumberFormat="1" applyFont="1" applyFill="1" applyBorder="1" applyAlignment="1">
      <alignment horizontal="right" vertical="top"/>
    </xf>
    <xf numFmtId="165" fontId="4" fillId="2" borderId="2" xfId="3" applyNumberFormat="1" applyFont="1" applyFill="1" applyBorder="1" applyAlignment="1">
      <alignment horizontal="left" vertical="top"/>
    </xf>
    <xf numFmtId="0" fontId="3" fillId="2" borderId="2" xfId="3" applyFont="1" applyFill="1" applyBorder="1" applyAlignment="1">
      <alignment horizontal="center" vertical="top"/>
    </xf>
    <xf numFmtId="0" fontId="5" fillId="2" borderId="2" xfId="3" applyFont="1" applyFill="1" applyBorder="1" applyAlignment="1">
      <alignment horizontal="center" vertical="top"/>
    </xf>
    <xf numFmtId="0" fontId="4" fillId="2" borderId="2" xfId="3" applyFont="1" applyFill="1" applyBorder="1" applyAlignment="1">
      <alignment horizontal="center" vertical="top"/>
    </xf>
    <xf numFmtId="0" fontId="1" fillId="0" borderId="0" xfId="1" applyAlignment="1">
      <alignment horizontal="left"/>
    </xf>
    <xf numFmtId="0" fontId="20" fillId="0" borderId="0" xfId="1" applyFont="1" applyAlignment="1">
      <alignment horizontal="center"/>
    </xf>
    <xf numFmtId="0" fontId="0" fillId="0" borderId="0" xfId="0" applyAlignment="1"/>
    <xf numFmtId="0" fontId="1" fillId="0" borderId="0" xfId="1" applyAlignment="1"/>
    <xf numFmtId="40" fontId="1" fillId="0" borderId="0" xfId="1" applyNumberFormat="1" applyAlignment="1"/>
    <xf numFmtId="10" fontId="1" fillId="0" borderId="0" xfId="2" applyNumberFormat="1" applyFont="1" applyAlignment="1"/>
    <xf numFmtId="10" fontId="23" fillId="0" borderId="0" xfId="2" applyNumberFormat="1" applyFont="1" applyAlignment="1">
      <alignment horizontal="center" vertical="center"/>
    </xf>
    <xf numFmtId="10" fontId="23" fillId="0" borderId="0" xfId="1" applyNumberFormat="1" applyFont="1" applyAlignment="1">
      <alignment horizontal="center" vertical="center"/>
    </xf>
    <xf numFmtId="0" fontId="0" fillId="0" borderId="0" xfId="0" applyFont="1"/>
    <xf numFmtId="0" fontId="1" fillId="35" borderId="0" xfId="1" applyFill="1" applyAlignment="1">
      <alignment horizontal="center"/>
    </xf>
    <xf numFmtId="0" fontId="1" fillId="35" borderId="0" xfId="1" applyFill="1" applyAlignment="1"/>
    <xf numFmtId="40" fontId="1" fillId="35" borderId="0" xfId="1" applyNumberFormat="1" applyFill="1" applyAlignment="1"/>
    <xf numFmtId="10" fontId="1" fillId="35" borderId="0" xfId="2" applyNumberFormat="1" applyFont="1" applyFill="1" applyAlignment="1"/>
    <xf numFmtId="10" fontId="23" fillId="35" borderId="0" xfId="2" applyNumberFormat="1" applyFont="1" applyFill="1" applyAlignment="1">
      <alignment horizontal="center"/>
    </xf>
    <xf numFmtId="0" fontId="23" fillId="35" borderId="0" xfId="1" applyFont="1" applyFill="1" applyAlignment="1">
      <alignment horizontal="center"/>
    </xf>
    <xf numFmtId="10" fontId="23" fillId="35" borderId="0" xfId="2" applyNumberFormat="1" applyFont="1" applyFill="1" applyAlignment="1">
      <alignment horizontal="center" vertical="center"/>
    </xf>
    <xf numFmtId="10" fontId="23" fillId="35" borderId="0" xfId="1" applyNumberFormat="1" applyFont="1" applyFill="1" applyAlignment="1">
      <alignment horizontal="center" vertical="center"/>
    </xf>
    <xf numFmtId="0" fontId="1" fillId="36" borderId="0" xfId="1" applyFill="1" applyAlignment="1">
      <alignment horizontal="center"/>
    </xf>
    <xf numFmtId="0" fontId="1" fillId="36" borderId="0" xfId="1" applyFill="1" applyAlignment="1"/>
    <xf numFmtId="40" fontId="1" fillId="36" borderId="0" xfId="1" applyNumberFormat="1" applyFill="1" applyAlignment="1"/>
    <xf numFmtId="10" fontId="1" fillId="36" borderId="0" xfId="2" applyNumberFormat="1" applyFont="1" applyFill="1" applyAlignment="1"/>
    <xf numFmtId="10" fontId="23" fillId="36" borderId="0" xfId="2" applyNumberFormat="1" applyFont="1" applyFill="1" applyAlignment="1">
      <alignment horizontal="center" vertical="center"/>
    </xf>
    <xf numFmtId="10" fontId="23" fillId="36" borderId="0" xfId="1" applyNumberFormat="1" applyFont="1" applyFill="1" applyAlignment="1">
      <alignment horizontal="center" vertical="center"/>
    </xf>
    <xf numFmtId="0" fontId="3" fillId="0" borderId="1" xfId="3" applyFont="1" applyFill="1" applyBorder="1" applyAlignment="1">
      <alignment horizontal="center" wrapText="1"/>
    </xf>
    <xf numFmtId="0" fontId="0" fillId="0" borderId="0" xfId="0" applyFill="1"/>
    <xf numFmtId="0" fontId="22" fillId="34" borderId="0" xfId="1" applyFont="1" applyFill="1" applyAlignment="1">
      <alignment horizontal="center" wrapText="1"/>
    </xf>
    <xf numFmtId="40" fontId="22" fillId="34" borderId="0" xfId="1" applyNumberFormat="1" applyFont="1" applyFill="1" applyAlignment="1">
      <alignment horizontal="center" wrapText="1"/>
    </xf>
    <xf numFmtId="9" fontId="22" fillId="34" borderId="0" xfId="2" applyFont="1" applyFill="1" applyAlignment="1">
      <alignment horizontal="center" wrapText="1"/>
    </xf>
    <xf numFmtId="10" fontId="23" fillId="34" borderId="0" xfId="2" applyNumberFormat="1" applyFont="1" applyFill="1" applyAlignment="1">
      <alignment horizontal="center" wrapText="1"/>
    </xf>
    <xf numFmtId="0" fontId="23" fillId="34" borderId="0" xfId="1" applyFont="1" applyFill="1" applyAlignment="1">
      <alignment horizontal="center" wrapText="1"/>
    </xf>
    <xf numFmtId="0" fontId="67" fillId="0" borderId="0" xfId="0" applyFont="1" applyAlignment="1">
      <alignment horizontal="left" wrapText="1"/>
    </xf>
    <xf numFmtId="0" fontId="68" fillId="0" borderId="0" xfId="0" applyFont="1"/>
    <xf numFmtId="0" fontId="67" fillId="34" borderId="0" xfId="0" applyFont="1" applyFill="1" applyAlignment="1">
      <alignment horizontal="center" vertical="center" wrapText="1"/>
    </xf>
    <xf numFmtId="9" fontId="67" fillId="34" borderId="0" xfId="2089" applyNumberFormat="1" applyFont="1" applyFill="1" applyAlignment="1">
      <alignment horizontal="center" vertical="center" wrapText="1"/>
    </xf>
    <xf numFmtId="49" fontId="67" fillId="34" borderId="0" xfId="0" applyNumberFormat="1" applyFont="1" applyFill="1" applyAlignment="1">
      <alignment horizontal="center" vertical="center" wrapText="1"/>
    </xf>
    <xf numFmtId="40" fontId="67" fillId="34" borderId="0" xfId="0" applyNumberFormat="1" applyFont="1" applyFill="1" applyAlignment="1">
      <alignment horizontal="center" vertical="center" wrapText="1"/>
    </xf>
    <xf numFmtId="9" fontId="67" fillId="34" borderId="0" xfId="0" applyNumberFormat="1" applyFont="1" applyFill="1" applyAlignment="1">
      <alignment horizontal="center" vertical="center" wrapText="1"/>
    </xf>
    <xf numFmtId="4" fontId="67" fillId="34" borderId="0" xfId="2089" applyNumberFormat="1" applyFont="1" applyFill="1" applyAlignment="1">
      <alignment horizontal="center" vertical="center" wrapText="1"/>
    </xf>
    <xf numFmtId="0" fontId="68" fillId="0" borderId="0" xfId="0" applyFont="1" applyAlignment="1">
      <alignment horizontal="center" wrapText="1"/>
    </xf>
    <xf numFmtId="0" fontId="68" fillId="0" borderId="0" xfId="0" applyFont="1" applyFill="1"/>
    <xf numFmtId="0" fontId="68" fillId="36" borderId="0" xfId="0" applyFont="1" applyFill="1" applyAlignment="1">
      <alignment horizontal="left" wrapText="1"/>
    </xf>
    <xf numFmtId="0" fontId="0" fillId="36" borderId="0" xfId="0" applyFont="1" applyFill="1" applyAlignment="1">
      <alignment horizontal="left" wrapText="1"/>
    </xf>
    <xf numFmtId="0" fontId="68" fillId="35" borderId="0" xfId="0" applyFont="1" applyFill="1" applyAlignment="1">
      <alignment horizontal="left" wrapText="1"/>
    </xf>
    <xf numFmtId="0" fontId="24" fillId="35" borderId="0" xfId="0" applyFont="1" applyFill="1"/>
    <xf numFmtId="0" fontId="24" fillId="35" borderId="0" xfId="0" applyFont="1" applyFill="1" applyAlignment="1">
      <alignment horizontal="center"/>
    </xf>
    <xf numFmtId="1" fontId="66" fillId="35" borderId="0" xfId="0" applyNumberFormat="1" applyFont="1" applyFill="1" applyAlignment="1">
      <alignment horizontal="center"/>
    </xf>
    <xf numFmtId="0" fontId="66" fillId="35" borderId="0" xfId="0" applyFont="1" applyFill="1"/>
    <xf numFmtId="167" fontId="66" fillId="35" borderId="0" xfId="0" applyNumberFormat="1" applyFont="1" applyFill="1" applyAlignment="1">
      <alignment horizontal="center"/>
    </xf>
    <xf numFmtId="166" fontId="66" fillId="35" borderId="0" xfId="0" applyNumberFormat="1" applyFont="1" applyFill="1"/>
    <xf numFmtId="9" fontId="66" fillId="35" borderId="0" xfId="2089" applyNumberFormat="1" applyFont="1" applyFill="1" applyAlignment="1">
      <alignment horizontal="center"/>
    </xf>
    <xf numFmtId="0" fontId="24" fillId="35" borderId="0" xfId="0" applyFont="1" applyFill="1" applyAlignment="1"/>
    <xf numFmtId="4" fontId="24" fillId="35" borderId="0" xfId="2089" applyNumberFormat="1" applyFont="1" applyFill="1" applyAlignment="1">
      <alignment horizontal="right"/>
    </xf>
    <xf numFmtId="49" fontId="66" fillId="35" borderId="0" xfId="0" applyNumberFormat="1" applyFont="1" applyFill="1" applyAlignment="1">
      <alignment horizontal="center"/>
    </xf>
    <xf numFmtId="40" fontId="66" fillId="35" borderId="0" xfId="0" applyNumberFormat="1" applyFont="1" applyFill="1" applyAlignment="1">
      <alignment horizontal="right"/>
    </xf>
    <xf numFmtId="0" fontId="24" fillId="36" borderId="0" xfId="0" applyFont="1" applyFill="1" applyAlignment="1">
      <alignment horizontal="center"/>
    </xf>
    <xf numFmtId="1" fontId="66" fillId="36" borderId="0" xfId="0" applyNumberFormat="1" applyFont="1" applyFill="1" applyAlignment="1">
      <alignment horizontal="center"/>
    </xf>
    <xf numFmtId="0" fontId="66" fillId="36" borderId="0" xfId="0" applyFont="1" applyFill="1"/>
    <xf numFmtId="166" fontId="66" fillId="36" borderId="0" xfId="0" applyNumberFormat="1" applyFont="1" applyFill="1"/>
    <xf numFmtId="9" fontId="66" fillId="36" borderId="0" xfId="2089" applyNumberFormat="1" applyFont="1" applyFill="1" applyAlignment="1">
      <alignment horizontal="center" vertical="top"/>
    </xf>
    <xf numFmtId="49" fontId="66" fillId="36" borderId="0" xfId="0" applyNumberFormat="1" applyFont="1" applyFill="1" applyAlignment="1">
      <alignment horizontal="center"/>
    </xf>
    <xf numFmtId="9" fontId="66" fillId="36" borderId="0" xfId="2089" applyFont="1" applyFill="1" applyAlignment="1">
      <alignment horizontal="right" vertical="top"/>
    </xf>
    <xf numFmtId="9" fontId="66" fillId="36" borderId="0" xfId="2089" applyNumberFormat="1" applyFont="1" applyFill="1" applyAlignment="1">
      <alignment horizontal="center"/>
    </xf>
    <xf numFmtId="0" fontId="24" fillId="36" borderId="0" xfId="0" applyFont="1" applyFill="1" applyAlignment="1"/>
    <xf numFmtId="4" fontId="24" fillId="36" borderId="0" xfId="2089" applyNumberFormat="1" applyFont="1" applyFill="1" applyAlignment="1">
      <alignment horizontal="right"/>
    </xf>
    <xf numFmtId="0" fontId="24" fillId="37" borderId="0" xfId="0" applyFont="1" applyFill="1"/>
    <xf numFmtId="0" fontId="24" fillId="37" borderId="0" xfId="0" applyFont="1" applyFill="1" applyAlignment="1">
      <alignment horizontal="center"/>
    </xf>
    <xf numFmtId="1" fontId="66" fillId="37" borderId="0" xfId="0" applyNumberFormat="1" applyFont="1" applyFill="1" applyAlignment="1">
      <alignment horizontal="center"/>
    </xf>
    <xf numFmtId="0" fontId="66" fillId="37" borderId="0" xfId="0" applyFont="1" applyFill="1"/>
    <xf numFmtId="167" fontId="66" fillId="37" borderId="0" xfId="0" applyNumberFormat="1" applyFont="1" applyFill="1" applyAlignment="1">
      <alignment horizontal="center"/>
    </xf>
    <xf numFmtId="166" fontId="66" fillId="37" borderId="0" xfId="0" applyNumberFormat="1" applyFont="1" applyFill="1"/>
    <xf numFmtId="9" fontId="66" fillId="37" borderId="0" xfId="2089" applyNumberFormat="1" applyFont="1" applyFill="1" applyAlignment="1">
      <alignment horizontal="center"/>
    </xf>
    <xf numFmtId="49" fontId="66" fillId="37" borderId="0" xfId="2089" applyNumberFormat="1" applyFont="1" applyFill="1" applyAlignment="1">
      <alignment horizontal="center"/>
    </xf>
    <xf numFmtId="49" fontId="66" fillId="37" borderId="0" xfId="2089" applyNumberFormat="1" applyFont="1" applyFill="1" applyAlignment="1">
      <alignment horizontal="right"/>
    </xf>
    <xf numFmtId="0" fontId="24" fillId="37" borderId="0" xfId="0" applyFont="1" applyFill="1" applyAlignment="1"/>
    <xf numFmtId="4" fontId="24" fillId="37" borderId="0" xfId="2089" applyNumberFormat="1" applyFont="1" applyFill="1" applyAlignment="1">
      <alignment horizontal="right"/>
    </xf>
    <xf numFmtId="0" fontId="68" fillId="37" borderId="0" xfId="0" applyFont="1" applyFill="1" applyAlignment="1">
      <alignment wrapText="1"/>
    </xf>
    <xf numFmtId="0" fontId="0" fillId="37" borderId="0" xfId="0" applyFont="1" applyFill="1" applyAlignment="1"/>
  </cellXfs>
  <cellStyles count="2090">
    <cellStyle name="20% - Accent1 10" xfId="1319"/>
    <cellStyle name="20% - Accent1 11" xfId="1337"/>
    <cellStyle name="20% - Accent1 12" xfId="1351"/>
    <cellStyle name="20% - Accent1 13" xfId="1365"/>
    <cellStyle name="20% - Accent1 14" xfId="1380"/>
    <cellStyle name="20% - Accent1 15" xfId="1394"/>
    <cellStyle name="20% - Accent1 16" xfId="1409"/>
    <cellStyle name="20% - Accent1 17" xfId="1423"/>
    <cellStyle name="20% - Accent1 18" xfId="1437"/>
    <cellStyle name="20% - Accent1 19" xfId="1452"/>
    <cellStyle name="20% - Accent1 2" xfId="23"/>
    <cellStyle name="20% - Accent1 2 2" xfId="173"/>
    <cellStyle name="20% - Accent1 2 2 2" xfId="174"/>
    <cellStyle name="20% - Accent1 2 2 2 2" xfId="1528"/>
    <cellStyle name="20% - Accent1 2 2 3" xfId="175"/>
    <cellStyle name="20% - Accent1 2 2 3 2" xfId="1529"/>
    <cellStyle name="20% - Accent1 2 2 4" xfId="1512"/>
    <cellStyle name="20% - Accent1 2 2 5" xfId="1500"/>
    <cellStyle name="20% - Accent1 2 3" xfId="176"/>
    <cellStyle name="20% - Accent1 2 3 2" xfId="1530"/>
    <cellStyle name="20% - Accent1 2 4" xfId="177"/>
    <cellStyle name="20% - Accent1 2 4 2" xfId="1531"/>
    <cellStyle name="20% - Accent1 2 5" xfId="172"/>
    <cellStyle name="20% - Accent1 2 6" xfId="1486"/>
    <cellStyle name="20% - Accent1 20" xfId="1468"/>
    <cellStyle name="20% - Accent1 21" xfId="100"/>
    <cellStyle name="20% - Accent1 3" xfId="143"/>
    <cellStyle name="20% - Accent1 3 2" xfId="178"/>
    <cellStyle name="20% - Accent1 3 2 2" xfId="179"/>
    <cellStyle name="20% - Accent1 3 2 2 2" xfId="1534"/>
    <cellStyle name="20% - Accent1 3 2 3" xfId="180"/>
    <cellStyle name="20% - Accent1 3 2 3 2" xfId="1535"/>
    <cellStyle name="20% - Accent1 3 2 4" xfId="1533"/>
    <cellStyle name="20% - Accent1 3 3" xfId="181"/>
    <cellStyle name="20% - Accent1 3 3 2" xfId="1536"/>
    <cellStyle name="20% - Accent1 3 4" xfId="182"/>
    <cellStyle name="20% - Accent1 3 4 2" xfId="1537"/>
    <cellStyle name="20% - Accent1 3 5" xfId="1532"/>
    <cellStyle name="20% - Accent1 4" xfId="183"/>
    <cellStyle name="20% - Accent1 4 2" xfId="184"/>
    <cellStyle name="20% - Accent1 4 2 2" xfId="185"/>
    <cellStyle name="20% - Accent1 4 2 2 2" xfId="1540"/>
    <cellStyle name="20% - Accent1 4 2 3" xfId="186"/>
    <cellStyle name="20% - Accent1 4 2 3 2" xfId="1541"/>
    <cellStyle name="20% - Accent1 4 2 4" xfId="1539"/>
    <cellStyle name="20% - Accent1 4 3" xfId="187"/>
    <cellStyle name="20% - Accent1 4 3 2" xfId="1542"/>
    <cellStyle name="20% - Accent1 4 4" xfId="188"/>
    <cellStyle name="20% - Accent1 4 4 2" xfId="1543"/>
    <cellStyle name="20% - Accent1 4 5" xfId="1538"/>
    <cellStyle name="20% - Accent1 5" xfId="189"/>
    <cellStyle name="20% - Accent1 5 2" xfId="1544"/>
    <cellStyle name="20% - Accent1 6" xfId="190"/>
    <cellStyle name="20% - Accent1 6 2" xfId="1545"/>
    <cellStyle name="20% - Accent1 7" xfId="191"/>
    <cellStyle name="20% - Accent1 7 2" xfId="1546"/>
    <cellStyle name="20% - Accent1 8" xfId="192"/>
    <cellStyle name="20% - Accent1 8 2" xfId="1547"/>
    <cellStyle name="20% - Accent1 9" xfId="1306"/>
    <cellStyle name="20% - Accent2 10" xfId="1321"/>
    <cellStyle name="20% - Accent2 11" xfId="1339"/>
    <cellStyle name="20% - Accent2 12" xfId="1353"/>
    <cellStyle name="20% - Accent2 13" xfId="1367"/>
    <cellStyle name="20% - Accent2 14" xfId="1382"/>
    <cellStyle name="20% - Accent2 15" xfId="1396"/>
    <cellStyle name="20% - Accent2 16" xfId="1411"/>
    <cellStyle name="20% - Accent2 17" xfId="1425"/>
    <cellStyle name="20% - Accent2 18" xfId="1439"/>
    <cellStyle name="20% - Accent2 19" xfId="1454"/>
    <cellStyle name="20% - Accent2 2" xfId="27"/>
    <cellStyle name="20% - Accent2 2 2" xfId="194"/>
    <cellStyle name="20% - Accent2 2 2 2" xfId="195"/>
    <cellStyle name="20% - Accent2 2 2 2 2" xfId="1548"/>
    <cellStyle name="20% - Accent2 2 2 3" xfId="196"/>
    <cellStyle name="20% - Accent2 2 2 3 2" xfId="1549"/>
    <cellStyle name="20% - Accent2 2 2 4" xfId="1513"/>
    <cellStyle name="20% - Accent2 2 2 5" xfId="1502"/>
    <cellStyle name="20% - Accent2 2 3" xfId="197"/>
    <cellStyle name="20% - Accent2 2 3 2" xfId="1550"/>
    <cellStyle name="20% - Accent2 2 4" xfId="198"/>
    <cellStyle name="20% - Accent2 2 4 2" xfId="1551"/>
    <cellStyle name="20% - Accent2 2 5" xfId="193"/>
    <cellStyle name="20% - Accent2 2 6" xfId="1488"/>
    <cellStyle name="20% - Accent2 20" xfId="1470"/>
    <cellStyle name="20% - Accent2 21" xfId="104"/>
    <cellStyle name="20% - Accent2 3" xfId="147"/>
    <cellStyle name="20% - Accent2 3 2" xfId="199"/>
    <cellStyle name="20% - Accent2 3 2 2" xfId="200"/>
    <cellStyle name="20% - Accent2 3 2 2 2" xfId="1554"/>
    <cellStyle name="20% - Accent2 3 2 3" xfId="201"/>
    <cellStyle name="20% - Accent2 3 2 3 2" xfId="1555"/>
    <cellStyle name="20% - Accent2 3 2 4" xfId="1553"/>
    <cellStyle name="20% - Accent2 3 3" xfId="202"/>
    <cellStyle name="20% - Accent2 3 3 2" xfId="1556"/>
    <cellStyle name="20% - Accent2 3 4" xfId="203"/>
    <cellStyle name="20% - Accent2 3 4 2" xfId="1557"/>
    <cellStyle name="20% - Accent2 3 5" xfId="1552"/>
    <cellStyle name="20% - Accent2 4" xfId="204"/>
    <cellStyle name="20% - Accent2 4 2" xfId="205"/>
    <cellStyle name="20% - Accent2 4 2 2" xfId="206"/>
    <cellStyle name="20% - Accent2 4 2 2 2" xfId="1560"/>
    <cellStyle name="20% - Accent2 4 2 3" xfId="207"/>
    <cellStyle name="20% - Accent2 4 2 3 2" xfId="1561"/>
    <cellStyle name="20% - Accent2 4 2 4" xfId="1559"/>
    <cellStyle name="20% - Accent2 4 3" xfId="208"/>
    <cellStyle name="20% - Accent2 4 3 2" xfId="1562"/>
    <cellStyle name="20% - Accent2 4 4" xfId="209"/>
    <cellStyle name="20% - Accent2 4 4 2" xfId="1563"/>
    <cellStyle name="20% - Accent2 4 5" xfId="1558"/>
    <cellStyle name="20% - Accent2 5" xfId="210"/>
    <cellStyle name="20% - Accent2 5 2" xfId="1564"/>
    <cellStyle name="20% - Accent2 6" xfId="211"/>
    <cellStyle name="20% - Accent2 6 2" xfId="1565"/>
    <cellStyle name="20% - Accent2 7" xfId="212"/>
    <cellStyle name="20% - Accent2 7 2" xfId="1566"/>
    <cellStyle name="20% - Accent2 8" xfId="213"/>
    <cellStyle name="20% - Accent2 8 2" xfId="1567"/>
    <cellStyle name="20% - Accent2 9" xfId="1308"/>
    <cellStyle name="20% - Accent3 10" xfId="1323"/>
    <cellStyle name="20% - Accent3 11" xfId="1341"/>
    <cellStyle name="20% - Accent3 12" xfId="1355"/>
    <cellStyle name="20% - Accent3 13" xfId="1369"/>
    <cellStyle name="20% - Accent3 14" xfId="1384"/>
    <cellStyle name="20% - Accent3 15" xfId="1398"/>
    <cellStyle name="20% - Accent3 16" xfId="1413"/>
    <cellStyle name="20% - Accent3 17" xfId="1427"/>
    <cellStyle name="20% - Accent3 18" xfId="1441"/>
    <cellStyle name="20% - Accent3 19" xfId="1456"/>
    <cellStyle name="20% - Accent3 2" xfId="31"/>
    <cellStyle name="20% - Accent3 2 2" xfId="215"/>
    <cellStyle name="20% - Accent3 2 2 2" xfId="216"/>
    <cellStyle name="20% - Accent3 2 2 2 2" xfId="1568"/>
    <cellStyle name="20% - Accent3 2 2 3" xfId="217"/>
    <cellStyle name="20% - Accent3 2 2 3 2" xfId="1569"/>
    <cellStyle name="20% - Accent3 2 2 4" xfId="1514"/>
    <cellStyle name="20% - Accent3 2 2 5" xfId="1504"/>
    <cellStyle name="20% - Accent3 2 3" xfId="218"/>
    <cellStyle name="20% - Accent3 2 3 2" xfId="1570"/>
    <cellStyle name="20% - Accent3 2 4" xfId="219"/>
    <cellStyle name="20% - Accent3 2 4 2" xfId="1571"/>
    <cellStyle name="20% - Accent3 2 5" xfId="214"/>
    <cellStyle name="20% - Accent3 2 6" xfId="1490"/>
    <cellStyle name="20% - Accent3 20" xfId="1472"/>
    <cellStyle name="20% - Accent3 21" xfId="108"/>
    <cellStyle name="20% - Accent3 3" xfId="151"/>
    <cellStyle name="20% - Accent3 3 2" xfId="220"/>
    <cellStyle name="20% - Accent3 3 2 2" xfId="221"/>
    <cellStyle name="20% - Accent3 3 2 2 2" xfId="1574"/>
    <cellStyle name="20% - Accent3 3 2 3" xfId="222"/>
    <cellStyle name="20% - Accent3 3 2 3 2" xfId="1575"/>
    <cellStyle name="20% - Accent3 3 2 4" xfId="1573"/>
    <cellStyle name="20% - Accent3 3 3" xfId="223"/>
    <cellStyle name="20% - Accent3 3 3 2" xfId="1576"/>
    <cellStyle name="20% - Accent3 3 4" xfId="224"/>
    <cellStyle name="20% - Accent3 3 4 2" xfId="1577"/>
    <cellStyle name="20% - Accent3 3 5" xfId="1572"/>
    <cellStyle name="20% - Accent3 4" xfId="225"/>
    <cellStyle name="20% - Accent3 4 2" xfId="226"/>
    <cellStyle name="20% - Accent3 4 2 2" xfId="227"/>
    <cellStyle name="20% - Accent3 4 2 2 2" xfId="1580"/>
    <cellStyle name="20% - Accent3 4 2 3" xfId="228"/>
    <cellStyle name="20% - Accent3 4 2 3 2" xfId="1581"/>
    <cellStyle name="20% - Accent3 4 2 4" xfId="1579"/>
    <cellStyle name="20% - Accent3 4 3" xfId="229"/>
    <cellStyle name="20% - Accent3 4 3 2" xfId="1582"/>
    <cellStyle name="20% - Accent3 4 4" xfId="230"/>
    <cellStyle name="20% - Accent3 4 4 2" xfId="1583"/>
    <cellStyle name="20% - Accent3 4 5" xfId="1578"/>
    <cellStyle name="20% - Accent3 5" xfId="231"/>
    <cellStyle name="20% - Accent3 5 2" xfId="1584"/>
    <cellStyle name="20% - Accent3 6" xfId="232"/>
    <cellStyle name="20% - Accent3 6 2" xfId="1585"/>
    <cellStyle name="20% - Accent3 7" xfId="233"/>
    <cellStyle name="20% - Accent3 7 2" xfId="1586"/>
    <cellStyle name="20% - Accent3 8" xfId="234"/>
    <cellStyle name="20% - Accent3 8 2" xfId="1587"/>
    <cellStyle name="20% - Accent3 9" xfId="1310"/>
    <cellStyle name="20% - Accent4 10" xfId="1325"/>
    <cellStyle name="20% - Accent4 11" xfId="1343"/>
    <cellStyle name="20% - Accent4 12" xfId="1357"/>
    <cellStyle name="20% - Accent4 13" xfId="1371"/>
    <cellStyle name="20% - Accent4 14" xfId="1386"/>
    <cellStyle name="20% - Accent4 15" xfId="1400"/>
    <cellStyle name="20% - Accent4 16" xfId="1415"/>
    <cellStyle name="20% - Accent4 17" xfId="1429"/>
    <cellStyle name="20% - Accent4 18" xfId="1443"/>
    <cellStyle name="20% - Accent4 19" xfId="1458"/>
    <cellStyle name="20% - Accent4 2" xfId="35"/>
    <cellStyle name="20% - Accent4 2 2" xfId="236"/>
    <cellStyle name="20% - Accent4 2 2 2" xfId="237"/>
    <cellStyle name="20% - Accent4 2 2 2 2" xfId="1588"/>
    <cellStyle name="20% - Accent4 2 2 3" xfId="238"/>
    <cellStyle name="20% - Accent4 2 2 3 2" xfId="1589"/>
    <cellStyle name="20% - Accent4 2 2 4" xfId="1515"/>
    <cellStyle name="20% - Accent4 2 2 5" xfId="1506"/>
    <cellStyle name="20% - Accent4 2 3" xfId="239"/>
    <cellStyle name="20% - Accent4 2 3 2" xfId="1590"/>
    <cellStyle name="20% - Accent4 2 4" xfId="240"/>
    <cellStyle name="20% - Accent4 2 4 2" xfId="1591"/>
    <cellStyle name="20% - Accent4 2 5" xfId="235"/>
    <cellStyle name="20% - Accent4 2 6" xfId="1492"/>
    <cellStyle name="20% - Accent4 20" xfId="1474"/>
    <cellStyle name="20% - Accent4 21" xfId="112"/>
    <cellStyle name="20% - Accent4 3" xfId="155"/>
    <cellStyle name="20% - Accent4 3 2" xfId="241"/>
    <cellStyle name="20% - Accent4 3 2 2" xfId="242"/>
    <cellStyle name="20% - Accent4 3 2 2 2" xfId="1594"/>
    <cellStyle name="20% - Accent4 3 2 3" xfId="243"/>
    <cellStyle name="20% - Accent4 3 2 3 2" xfId="1595"/>
    <cellStyle name="20% - Accent4 3 2 4" xfId="1593"/>
    <cellStyle name="20% - Accent4 3 3" xfId="244"/>
    <cellStyle name="20% - Accent4 3 3 2" xfId="1596"/>
    <cellStyle name="20% - Accent4 3 4" xfId="245"/>
    <cellStyle name="20% - Accent4 3 4 2" xfId="1597"/>
    <cellStyle name="20% - Accent4 3 5" xfId="1592"/>
    <cellStyle name="20% - Accent4 4" xfId="246"/>
    <cellStyle name="20% - Accent4 4 2" xfId="247"/>
    <cellStyle name="20% - Accent4 4 2 2" xfId="248"/>
    <cellStyle name="20% - Accent4 4 2 2 2" xfId="1600"/>
    <cellStyle name="20% - Accent4 4 2 3" xfId="249"/>
    <cellStyle name="20% - Accent4 4 2 3 2" xfId="1601"/>
    <cellStyle name="20% - Accent4 4 2 4" xfId="1599"/>
    <cellStyle name="20% - Accent4 4 3" xfId="250"/>
    <cellStyle name="20% - Accent4 4 3 2" xfId="1602"/>
    <cellStyle name="20% - Accent4 4 4" xfId="251"/>
    <cellStyle name="20% - Accent4 4 4 2" xfId="1603"/>
    <cellStyle name="20% - Accent4 4 5" xfId="1598"/>
    <cellStyle name="20% - Accent4 5" xfId="252"/>
    <cellStyle name="20% - Accent4 5 2" xfId="1604"/>
    <cellStyle name="20% - Accent4 6" xfId="253"/>
    <cellStyle name="20% - Accent4 6 2" xfId="1605"/>
    <cellStyle name="20% - Accent4 7" xfId="254"/>
    <cellStyle name="20% - Accent4 7 2" xfId="1606"/>
    <cellStyle name="20% - Accent4 8" xfId="255"/>
    <cellStyle name="20% - Accent4 8 2" xfId="1607"/>
    <cellStyle name="20% - Accent4 9" xfId="1312"/>
    <cellStyle name="20% - Accent5 10" xfId="1327"/>
    <cellStyle name="20% - Accent5 11" xfId="1345"/>
    <cellStyle name="20% - Accent5 12" xfId="1359"/>
    <cellStyle name="20% - Accent5 13" xfId="1373"/>
    <cellStyle name="20% - Accent5 14" xfId="1388"/>
    <cellStyle name="20% - Accent5 15" xfId="1402"/>
    <cellStyle name="20% - Accent5 16" xfId="1417"/>
    <cellStyle name="20% - Accent5 17" xfId="1431"/>
    <cellStyle name="20% - Accent5 18" xfId="1445"/>
    <cellStyle name="20% - Accent5 19" xfId="1460"/>
    <cellStyle name="20% - Accent5 2" xfId="39"/>
    <cellStyle name="20% - Accent5 2 2" xfId="257"/>
    <cellStyle name="20% - Accent5 2 2 2" xfId="258"/>
    <cellStyle name="20% - Accent5 2 2 2 2" xfId="1608"/>
    <cellStyle name="20% - Accent5 2 2 3" xfId="259"/>
    <cellStyle name="20% - Accent5 2 2 3 2" xfId="1609"/>
    <cellStyle name="20% - Accent5 2 2 4" xfId="1516"/>
    <cellStyle name="20% - Accent5 2 2 5" xfId="1508"/>
    <cellStyle name="20% - Accent5 2 3" xfId="260"/>
    <cellStyle name="20% - Accent5 2 3 2" xfId="1610"/>
    <cellStyle name="20% - Accent5 2 4" xfId="261"/>
    <cellStyle name="20% - Accent5 2 4 2" xfId="1611"/>
    <cellStyle name="20% - Accent5 2 5" xfId="256"/>
    <cellStyle name="20% - Accent5 2 6" xfId="1494"/>
    <cellStyle name="20% - Accent5 20" xfId="1476"/>
    <cellStyle name="20% - Accent5 21" xfId="116"/>
    <cellStyle name="20% - Accent5 3" xfId="159"/>
    <cellStyle name="20% - Accent5 3 2" xfId="262"/>
    <cellStyle name="20% - Accent5 3 2 2" xfId="263"/>
    <cellStyle name="20% - Accent5 3 2 2 2" xfId="1614"/>
    <cellStyle name="20% - Accent5 3 2 3" xfId="264"/>
    <cellStyle name="20% - Accent5 3 2 3 2" xfId="1615"/>
    <cellStyle name="20% - Accent5 3 2 4" xfId="1613"/>
    <cellStyle name="20% - Accent5 3 3" xfId="265"/>
    <cellStyle name="20% - Accent5 3 3 2" xfId="1616"/>
    <cellStyle name="20% - Accent5 3 4" xfId="266"/>
    <cellStyle name="20% - Accent5 3 4 2" xfId="1617"/>
    <cellStyle name="20% - Accent5 3 5" xfId="1612"/>
    <cellStyle name="20% - Accent5 4" xfId="267"/>
    <cellStyle name="20% - Accent5 4 2" xfId="268"/>
    <cellStyle name="20% - Accent5 4 2 2" xfId="269"/>
    <cellStyle name="20% - Accent5 4 2 2 2" xfId="1620"/>
    <cellStyle name="20% - Accent5 4 2 3" xfId="270"/>
    <cellStyle name="20% - Accent5 4 2 3 2" xfId="1621"/>
    <cellStyle name="20% - Accent5 4 2 4" xfId="1619"/>
    <cellStyle name="20% - Accent5 4 3" xfId="271"/>
    <cellStyle name="20% - Accent5 4 3 2" xfId="1622"/>
    <cellStyle name="20% - Accent5 4 4" xfId="272"/>
    <cellStyle name="20% - Accent5 4 4 2" xfId="1623"/>
    <cellStyle name="20% - Accent5 4 5" xfId="1618"/>
    <cellStyle name="20% - Accent5 5" xfId="273"/>
    <cellStyle name="20% - Accent5 5 2" xfId="1624"/>
    <cellStyle name="20% - Accent5 6" xfId="274"/>
    <cellStyle name="20% - Accent5 6 2" xfId="1625"/>
    <cellStyle name="20% - Accent5 7" xfId="275"/>
    <cellStyle name="20% - Accent5 7 2" xfId="1626"/>
    <cellStyle name="20% - Accent5 8" xfId="276"/>
    <cellStyle name="20% - Accent5 8 2" xfId="1627"/>
    <cellStyle name="20% - Accent5 9" xfId="1314"/>
    <cellStyle name="20% - Accent6 10" xfId="1329"/>
    <cellStyle name="20% - Accent6 11" xfId="1347"/>
    <cellStyle name="20% - Accent6 12" xfId="1361"/>
    <cellStyle name="20% - Accent6 13" xfId="1375"/>
    <cellStyle name="20% - Accent6 14" xfId="1390"/>
    <cellStyle name="20% - Accent6 15" xfId="1404"/>
    <cellStyle name="20% - Accent6 16" xfId="1419"/>
    <cellStyle name="20% - Accent6 17" xfId="1433"/>
    <cellStyle name="20% - Accent6 18" xfId="1447"/>
    <cellStyle name="20% - Accent6 19" xfId="1462"/>
    <cellStyle name="20% - Accent6 2" xfId="43"/>
    <cellStyle name="20% - Accent6 2 2" xfId="278"/>
    <cellStyle name="20% - Accent6 2 2 2" xfId="279"/>
    <cellStyle name="20% - Accent6 2 2 2 2" xfId="1628"/>
    <cellStyle name="20% - Accent6 2 2 3" xfId="280"/>
    <cellStyle name="20% - Accent6 2 2 3 2" xfId="1629"/>
    <cellStyle name="20% - Accent6 2 2 4" xfId="1517"/>
    <cellStyle name="20% - Accent6 2 2 5" xfId="1510"/>
    <cellStyle name="20% - Accent6 2 3" xfId="281"/>
    <cellStyle name="20% - Accent6 2 3 2" xfId="1630"/>
    <cellStyle name="20% - Accent6 2 4" xfId="282"/>
    <cellStyle name="20% - Accent6 2 4 2" xfId="1631"/>
    <cellStyle name="20% - Accent6 2 5" xfId="277"/>
    <cellStyle name="20% - Accent6 2 6" xfId="1496"/>
    <cellStyle name="20% - Accent6 20" xfId="1478"/>
    <cellStyle name="20% - Accent6 21" xfId="120"/>
    <cellStyle name="20% - Accent6 3" xfId="163"/>
    <cellStyle name="20% - Accent6 3 2" xfId="283"/>
    <cellStyle name="20% - Accent6 3 2 2" xfId="284"/>
    <cellStyle name="20% - Accent6 3 2 2 2" xfId="1634"/>
    <cellStyle name="20% - Accent6 3 2 3" xfId="285"/>
    <cellStyle name="20% - Accent6 3 2 3 2" xfId="1635"/>
    <cellStyle name="20% - Accent6 3 2 4" xfId="1633"/>
    <cellStyle name="20% - Accent6 3 3" xfId="286"/>
    <cellStyle name="20% - Accent6 3 3 2" xfId="1636"/>
    <cellStyle name="20% - Accent6 3 4" xfId="287"/>
    <cellStyle name="20% - Accent6 3 4 2" xfId="1637"/>
    <cellStyle name="20% - Accent6 3 5" xfId="1632"/>
    <cellStyle name="20% - Accent6 4" xfId="288"/>
    <cellStyle name="20% - Accent6 4 2" xfId="289"/>
    <cellStyle name="20% - Accent6 4 2 2" xfId="290"/>
    <cellStyle name="20% - Accent6 4 2 2 2" xfId="1640"/>
    <cellStyle name="20% - Accent6 4 2 3" xfId="291"/>
    <cellStyle name="20% - Accent6 4 2 3 2" xfId="1641"/>
    <cellStyle name="20% - Accent6 4 2 4" xfId="1639"/>
    <cellStyle name="20% - Accent6 4 3" xfId="292"/>
    <cellStyle name="20% - Accent6 4 3 2" xfId="1642"/>
    <cellStyle name="20% - Accent6 4 4" xfId="293"/>
    <cellStyle name="20% - Accent6 4 4 2" xfId="1643"/>
    <cellStyle name="20% - Accent6 4 5" xfId="1638"/>
    <cellStyle name="20% - Accent6 5" xfId="294"/>
    <cellStyle name="20% - Accent6 5 2" xfId="1644"/>
    <cellStyle name="20% - Accent6 6" xfId="295"/>
    <cellStyle name="20% - Accent6 6 2" xfId="1645"/>
    <cellStyle name="20% - Accent6 7" xfId="296"/>
    <cellStyle name="20% - Accent6 7 2" xfId="1646"/>
    <cellStyle name="20% - Accent6 8" xfId="297"/>
    <cellStyle name="20% - Accent6 8 2" xfId="1647"/>
    <cellStyle name="20% - Accent6 9" xfId="1316"/>
    <cellStyle name="40% - Accent1 10" xfId="1320"/>
    <cellStyle name="40% - Accent1 11" xfId="1338"/>
    <cellStyle name="40% - Accent1 12" xfId="1352"/>
    <cellStyle name="40% - Accent1 13" xfId="1366"/>
    <cellStyle name="40% - Accent1 14" xfId="1381"/>
    <cellStyle name="40% - Accent1 15" xfId="1395"/>
    <cellStyle name="40% - Accent1 16" xfId="1410"/>
    <cellStyle name="40% - Accent1 17" xfId="1424"/>
    <cellStyle name="40% - Accent1 18" xfId="1438"/>
    <cellStyle name="40% - Accent1 19" xfId="1453"/>
    <cellStyle name="40% - Accent1 2" xfId="24"/>
    <cellStyle name="40% - Accent1 2 2" xfId="299"/>
    <cellStyle name="40% - Accent1 2 2 2" xfId="300"/>
    <cellStyle name="40% - Accent1 2 2 2 2" xfId="1648"/>
    <cellStyle name="40% - Accent1 2 2 3" xfId="301"/>
    <cellStyle name="40% - Accent1 2 2 3 2" xfId="1649"/>
    <cellStyle name="40% - Accent1 2 2 4" xfId="1518"/>
    <cellStyle name="40% - Accent1 2 2 5" xfId="1501"/>
    <cellStyle name="40% - Accent1 2 3" xfId="302"/>
    <cellStyle name="40% - Accent1 2 3 2" xfId="1650"/>
    <cellStyle name="40% - Accent1 2 4" xfId="303"/>
    <cellStyle name="40% - Accent1 2 4 2" xfId="1651"/>
    <cellStyle name="40% - Accent1 2 5" xfId="298"/>
    <cellStyle name="40% - Accent1 2 6" xfId="1487"/>
    <cellStyle name="40% - Accent1 20" xfId="1469"/>
    <cellStyle name="40% - Accent1 21" xfId="101"/>
    <cellStyle name="40% - Accent1 3" xfId="144"/>
    <cellStyle name="40% - Accent1 3 2" xfId="304"/>
    <cellStyle name="40% - Accent1 3 2 2" xfId="305"/>
    <cellStyle name="40% - Accent1 3 2 2 2" xfId="1654"/>
    <cellStyle name="40% - Accent1 3 2 3" xfId="306"/>
    <cellStyle name="40% - Accent1 3 2 3 2" xfId="1655"/>
    <cellStyle name="40% - Accent1 3 2 4" xfId="1653"/>
    <cellStyle name="40% - Accent1 3 3" xfId="307"/>
    <cellStyle name="40% - Accent1 3 3 2" xfId="1656"/>
    <cellStyle name="40% - Accent1 3 4" xfId="308"/>
    <cellStyle name="40% - Accent1 3 4 2" xfId="1657"/>
    <cellStyle name="40% - Accent1 3 5" xfId="1652"/>
    <cellStyle name="40% - Accent1 4" xfId="309"/>
    <cellStyle name="40% - Accent1 4 2" xfId="310"/>
    <cellStyle name="40% - Accent1 4 2 2" xfId="311"/>
    <cellStyle name="40% - Accent1 4 2 2 2" xfId="1660"/>
    <cellStyle name="40% - Accent1 4 2 3" xfId="312"/>
    <cellStyle name="40% - Accent1 4 2 3 2" xfId="1661"/>
    <cellStyle name="40% - Accent1 4 2 4" xfId="1659"/>
    <cellStyle name="40% - Accent1 4 3" xfId="313"/>
    <cellStyle name="40% - Accent1 4 3 2" xfId="1662"/>
    <cellStyle name="40% - Accent1 4 4" xfId="314"/>
    <cellStyle name="40% - Accent1 4 4 2" xfId="1663"/>
    <cellStyle name="40% - Accent1 4 5" xfId="1658"/>
    <cellStyle name="40% - Accent1 5" xfId="315"/>
    <cellStyle name="40% - Accent1 5 2" xfId="1664"/>
    <cellStyle name="40% - Accent1 6" xfId="316"/>
    <cellStyle name="40% - Accent1 6 2" xfId="1665"/>
    <cellStyle name="40% - Accent1 7" xfId="317"/>
    <cellStyle name="40% - Accent1 7 2" xfId="1666"/>
    <cellStyle name="40% - Accent1 8" xfId="318"/>
    <cellStyle name="40% - Accent1 8 2" xfId="1667"/>
    <cellStyle name="40% - Accent1 9" xfId="1307"/>
    <cellStyle name="40% - Accent2 10" xfId="1322"/>
    <cellStyle name="40% - Accent2 11" xfId="1340"/>
    <cellStyle name="40% - Accent2 12" xfId="1354"/>
    <cellStyle name="40% - Accent2 13" xfId="1368"/>
    <cellStyle name="40% - Accent2 14" xfId="1383"/>
    <cellStyle name="40% - Accent2 15" xfId="1397"/>
    <cellStyle name="40% - Accent2 16" xfId="1412"/>
    <cellStyle name="40% - Accent2 17" xfId="1426"/>
    <cellStyle name="40% - Accent2 18" xfId="1440"/>
    <cellStyle name="40% - Accent2 19" xfId="1455"/>
    <cellStyle name="40% - Accent2 2" xfId="28"/>
    <cellStyle name="40% - Accent2 2 2" xfId="320"/>
    <cellStyle name="40% - Accent2 2 2 2" xfId="321"/>
    <cellStyle name="40% - Accent2 2 2 2 2" xfId="1668"/>
    <cellStyle name="40% - Accent2 2 2 3" xfId="322"/>
    <cellStyle name="40% - Accent2 2 2 3 2" xfId="1669"/>
    <cellStyle name="40% - Accent2 2 2 4" xfId="1519"/>
    <cellStyle name="40% - Accent2 2 2 5" xfId="1503"/>
    <cellStyle name="40% - Accent2 2 3" xfId="323"/>
    <cellStyle name="40% - Accent2 2 3 2" xfId="1670"/>
    <cellStyle name="40% - Accent2 2 4" xfId="324"/>
    <cellStyle name="40% - Accent2 2 4 2" xfId="1671"/>
    <cellStyle name="40% - Accent2 2 5" xfId="319"/>
    <cellStyle name="40% - Accent2 2 6" xfId="1489"/>
    <cellStyle name="40% - Accent2 20" xfId="1471"/>
    <cellStyle name="40% - Accent2 21" xfId="105"/>
    <cellStyle name="40% - Accent2 3" xfId="148"/>
    <cellStyle name="40% - Accent2 3 2" xfId="325"/>
    <cellStyle name="40% - Accent2 3 2 2" xfId="326"/>
    <cellStyle name="40% - Accent2 3 2 2 2" xfId="1674"/>
    <cellStyle name="40% - Accent2 3 2 3" xfId="327"/>
    <cellStyle name="40% - Accent2 3 2 3 2" xfId="1675"/>
    <cellStyle name="40% - Accent2 3 2 4" xfId="1673"/>
    <cellStyle name="40% - Accent2 3 3" xfId="328"/>
    <cellStyle name="40% - Accent2 3 3 2" xfId="1676"/>
    <cellStyle name="40% - Accent2 3 4" xfId="329"/>
    <cellStyle name="40% - Accent2 3 4 2" xfId="1677"/>
    <cellStyle name="40% - Accent2 3 5" xfId="1672"/>
    <cellStyle name="40% - Accent2 4" xfId="330"/>
    <cellStyle name="40% - Accent2 4 2" xfId="331"/>
    <cellStyle name="40% - Accent2 4 2 2" xfId="332"/>
    <cellStyle name="40% - Accent2 4 2 2 2" xfId="1680"/>
    <cellStyle name="40% - Accent2 4 2 3" xfId="333"/>
    <cellStyle name="40% - Accent2 4 2 3 2" xfId="1681"/>
    <cellStyle name="40% - Accent2 4 2 4" xfId="1679"/>
    <cellStyle name="40% - Accent2 4 3" xfId="334"/>
    <cellStyle name="40% - Accent2 4 3 2" xfId="1682"/>
    <cellStyle name="40% - Accent2 4 4" xfId="335"/>
    <cellStyle name="40% - Accent2 4 4 2" xfId="1683"/>
    <cellStyle name="40% - Accent2 4 5" xfId="1678"/>
    <cellStyle name="40% - Accent2 5" xfId="336"/>
    <cellStyle name="40% - Accent2 5 2" xfId="1684"/>
    <cellStyle name="40% - Accent2 6" xfId="337"/>
    <cellStyle name="40% - Accent2 6 2" xfId="1685"/>
    <cellStyle name="40% - Accent2 7" xfId="338"/>
    <cellStyle name="40% - Accent2 7 2" xfId="1686"/>
    <cellStyle name="40% - Accent2 8" xfId="339"/>
    <cellStyle name="40% - Accent2 8 2" xfId="1687"/>
    <cellStyle name="40% - Accent2 9" xfId="1309"/>
    <cellStyle name="40% - Accent3 10" xfId="1324"/>
    <cellStyle name="40% - Accent3 11" xfId="1342"/>
    <cellStyle name="40% - Accent3 12" xfId="1356"/>
    <cellStyle name="40% - Accent3 13" xfId="1370"/>
    <cellStyle name="40% - Accent3 14" xfId="1385"/>
    <cellStyle name="40% - Accent3 15" xfId="1399"/>
    <cellStyle name="40% - Accent3 16" xfId="1414"/>
    <cellStyle name="40% - Accent3 17" xfId="1428"/>
    <cellStyle name="40% - Accent3 18" xfId="1442"/>
    <cellStyle name="40% - Accent3 19" xfId="1457"/>
    <cellStyle name="40% - Accent3 2" xfId="32"/>
    <cellStyle name="40% - Accent3 2 2" xfId="341"/>
    <cellStyle name="40% - Accent3 2 2 2" xfId="342"/>
    <cellStyle name="40% - Accent3 2 2 2 2" xfId="1688"/>
    <cellStyle name="40% - Accent3 2 2 3" xfId="343"/>
    <cellStyle name="40% - Accent3 2 2 3 2" xfId="1689"/>
    <cellStyle name="40% - Accent3 2 2 4" xfId="1520"/>
    <cellStyle name="40% - Accent3 2 2 5" xfId="1505"/>
    <cellStyle name="40% - Accent3 2 3" xfId="344"/>
    <cellStyle name="40% - Accent3 2 3 2" xfId="1690"/>
    <cellStyle name="40% - Accent3 2 4" xfId="345"/>
    <cellStyle name="40% - Accent3 2 4 2" xfId="1691"/>
    <cellStyle name="40% - Accent3 2 5" xfId="340"/>
    <cellStyle name="40% - Accent3 2 6" xfId="1491"/>
    <cellStyle name="40% - Accent3 20" xfId="1473"/>
    <cellStyle name="40% - Accent3 21" xfId="109"/>
    <cellStyle name="40% - Accent3 3" xfId="152"/>
    <cellStyle name="40% - Accent3 3 2" xfId="346"/>
    <cellStyle name="40% - Accent3 3 2 2" xfId="347"/>
    <cellStyle name="40% - Accent3 3 2 2 2" xfId="1694"/>
    <cellStyle name="40% - Accent3 3 2 3" xfId="348"/>
    <cellStyle name="40% - Accent3 3 2 3 2" xfId="1695"/>
    <cellStyle name="40% - Accent3 3 2 4" xfId="1693"/>
    <cellStyle name="40% - Accent3 3 3" xfId="349"/>
    <cellStyle name="40% - Accent3 3 3 2" xfId="1696"/>
    <cellStyle name="40% - Accent3 3 4" xfId="350"/>
    <cellStyle name="40% - Accent3 3 4 2" xfId="1697"/>
    <cellStyle name="40% - Accent3 3 5" xfId="1692"/>
    <cellStyle name="40% - Accent3 4" xfId="351"/>
    <cellStyle name="40% - Accent3 4 2" xfId="352"/>
    <cellStyle name="40% - Accent3 4 2 2" xfId="353"/>
    <cellStyle name="40% - Accent3 4 2 2 2" xfId="1700"/>
    <cellStyle name="40% - Accent3 4 2 3" xfId="354"/>
    <cellStyle name="40% - Accent3 4 2 3 2" xfId="1701"/>
    <cellStyle name="40% - Accent3 4 2 4" xfId="1699"/>
    <cellStyle name="40% - Accent3 4 3" xfId="355"/>
    <cellStyle name="40% - Accent3 4 3 2" xfId="1702"/>
    <cellStyle name="40% - Accent3 4 4" xfId="356"/>
    <cellStyle name="40% - Accent3 4 4 2" xfId="1703"/>
    <cellStyle name="40% - Accent3 4 5" xfId="1698"/>
    <cellStyle name="40% - Accent3 5" xfId="357"/>
    <cellStyle name="40% - Accent3 5 2" xfId="1704"/>
    <cellStyle name="40% - Accent3 6" xfId="358"/>
    <cellStyle name="40% - Accent3 6 2" xfId="1705"/>
    <cellStyle name="40% - Accent3 7" xfId="359"/>
    <cellStyle name="40% - Accent3 7 2" xfId="1706"/>
    <cellStyle name="40% - Accent3 8" xfId="360"/>
    <cellStyle name="40% - Accent3 8 2" xfId="1707"/>
    <cellStyle name="40% - Accent3 9" xfId="1311"/>
    <cellStyle name="40% - Accent4 10" xfId="1326"/>
    <cellStyle name="40% - Accent4 11" xfId="1344"/>
    <cellStyle name="40% - Accent4 12" xfId="1358"/>
    <cellStyle name="40% - Accent4 13" xfId="1372"/>
    <cellStyle name="40% - Accent4 14" xfId="1387"/>
    <cellStyle name="40% - Accent4 15" xfId="1401"/>
    <cellStyle name="40% - Accent4 16" xfId="1416"/>
    <cellStyle name="40% - Accent4 17" xfId="1430"/>
    <cellStyle name="40% - Accent4 18" xfId="1444"/>
    <cellStyle name="40% - Accent4 19" xfId="1459"/>
    <cellStyle name="40% - Accent4 2" xfId="36"/>
    <cellStyle name="40% - Accent4 2 2" xfId="362"/>
    <cellStyle name="40% - Accent4 2 2 2" xfId="363"/>
    <cellStyle name="40% - Accent4 2 2 2 2" xfId="1708"/>
    <cellStyle name="40% - Accent4 2 2 3" xfId="364"/>
    <cellStyle name="40% - Accent4 2 2 3 2" xfId="1709"/>
    <cellStyle name="40% - Accent4 2 2 4" xfId="1521"/>
    <cellStyle name="40% - Accent4 2 2 5" xfId="1507"/>
    <cellStyle name="40% - Accent4 2 3" xfId="365"/>
    <cellStyle name="40% - Accent4 2 3 2" xfId="1710"/>
    <cellStyle name="40% - Accent4 2 4" xfId="366"/>
    <cellStyle name="40% - Accent4 2 4 2" xfId="1711"/>
    <cellStyle name="40% - Accent4 2 5" xfId="361"/>
    <cellStyle name="40% - Accent4 2 6" xfId="1493"/>
    <cellStyle name="40% - Accent4 20" xfId="1475"/>
    <cellStyle name="40% - Accent4 21" xfId="113"/>
    <cellStyle name="40% - Accent4 3" xfId="156"/>
    <cellStyle name="40% - Accent4 3 2" xfId="367"/>
    <cellStyle name="40% - Accent4 3 2 2" xfId="368"/>
    <cellStyle name="40% - Accent4 3 2 2 2" xfId="1714"/>
    <cellStyle name="40% - Accent4 3 2 3" xfId="369"/>
    <cellStyle name="40% - Accent4 3 2 3 2" xfId="1715"/>
    <cellStyle name="40% - Accent4 3 2 4" xfId="1713"/>
    <cellStyle name="40% - Accent4 3 3" xfId="370"/>
    <cellStyle name="40% - Accent4 3 3 2" xfId="1716"/>
    <cellStyle name="40% - Accent4 3 4" xfId="371"/>
    <cellStyle name="40% - Accent4 3 4 2" xfId="1717"/>
    <cellStyle name="40% - Accent4 3 5" xfId="1712"/>
    <cellStyle name="40% - Accent4 4" xfId="372"/>
    <cellStyle name="40% - Accent4 4 2" xfId="373"/>
    <cellStyle name="40% - Accent4 4 2 2" xfId="374"/>
    <cellStyle name="40% - Accent4 4 2 2 2" xfId="1720"/>
    <cellStyle name="40% - Accent4 4 2 3" xfId="375"/>
    <cellStyle name="40% - Accent4 4 2 3 2" xfId="1721"/>
    <cellStyle name="40% - Accent4 4 2 4" xfId="1719"/>
    <cellStyle name="40% - Accent4 4 3" xfId="376"/>
    <cellStyle name="40% - Accent4 4 3 2" xfId="1722"/>
    <cellStyle name="40% - Accent4 4 4" xfId="377"/>
    <cellStyle name="40% - Accent4 4 4 2" xfId="1723"/>
    <cellStyle name="40% - Accent4 4 5" xfId="1718"/>
    <cellStyle name="40% - Accent4 5" xfId="378"/>
    <cellStyle name="40% - Accent4 5 2" xfId="1724"/>
    <cellStyle name="40% - Accent4 6" xfId="379"/>
    <cellStyle name="40% - Accent4 6 2" xfId="1725"/>
    <cellStyle name="40% - Accent4 7" xfId="380"/>
    <cellStyle name="40% - Accent4 7 2" xfId="1726"/>
    <cellStyle name="40% - Accent4 8" xfId="381"/>
    <cellStyle name="40% - Accent4 8 2" xfId="1727"/>
    <cellStyle name="40% - Accent4 9" xfId="1313"/>
    <cellStyle name="40% - Accent5 10" xfId="1328"/>
    <cellStyle name="40% - Accent5 11" xfId="1346"/>
    <cellStyle name="40% - Accent5 12" xfId="1360"/>
    <cellStyle name="40% - Accent5 13" xfId="1374"/>
    <cellStyle name="40% - Accent5 14" xfId="1389"/>
    <cellStyle name="40% - Accent5 15" xfId="1403"/>
    <cellStyle name="40% - Accent5 16" xfId="1418"/>
    <cellStyle name="40% - Accent5 17" xfId="1432"/>
    <cellStyle name="40% - Accent5 18" xfId="1446"/>
    <cellStyle name="40% - Accent5 19" xfId="1461"/>
    <cellStyle name="40% - Accent5 2" xfId="40"/>
    <cellStyle name="40% - Accent5 2 2" xfId="383"/>
    <cellStyle name="40% - Accent5 2 2 2" xfId="384"/>
    <cellStyle name="40% - Accent5 2 2 2 2" xfId="1728"/>
    <cellStyle name="40% - Accent5 2 2 3" xfId="385"/>
    <cellStyle name="40% - Accent5 2 2 3 2" xfId="1729"/>
    <cellStyle name="40% - Accent5 2 2 4" xfId="1522"/>
    <cellStyle name="40% - Accent5 2 2 5" xfId="1509"/>
    <cellStyle name="40% - Accent5 2 3" xfId="386"/>
    <cellStyle name="40% - Accent5 2 3 2" xfId="1730"/>
    <cellStyle name="40% - Accent5 2 4" xfId="387"/>
    <cellStyle name="40% - Accent5 2 4 2" xfId="1731"/>
    <cellStyle name="40% - Accent5 2 5" xfId="382"/>
    <cellStyle name="40% - Accent5 2 6" xfId="1495"/>
    <cellStyle name="40% - Accent5 20" xfId="1477"/>
    <cellStyle name="40% - Accent5 21" xfId="117"/>
    <cellStyle name="40% - Accent5 3" xfId="160"/>
    <cellStyle name="40% - Accent5 3 2" xfId="389"/>
    <cellStyle name="40% - Accent5 3 2 2" xfId="390"/>
    <cellStyle name="40% - Accent5 3 2 2 2" xfId="1734"/>
    <cellStyle name="40% - Accent5 3 2 3" xfId="391"/>
    <cellStyle name="40% - Accent5 3 2 3 2" xfId="1735"/>
    <cellStyle name="40% - Accent5 3 2 4" xfId="1733"/>
    <cellStyle name="40% - Accent5 3 3" xfId="392"/>
    <cellStyle name="40% - Accent5 3 3 2" xfId="1736"/>
    <cellStyle name="40% - Accent5 3 4" xfId="393"/>
    <cellStyle name="40% - Accent5 3 4 2" xfId="1737"/>
    <cellStyle name="40% - Accent5 3 5" xfId="1732"/>
    <cellStyle name="40% - Accent5 4" xfId="394"/>
    <cellStyle name="40% - Accent5 4 2" xfId="395"/>
    <cellStyle name="40% - Accent5 4 2 2" xfId="396"/>
    <cellStyle name="40% - Accent5 4 2 2 2" xfId="1740"/>
    <cellStyle name="40% - Accent5 4 2 3" xfId="397"/>
    <cellStyle name="40% - Accent5 4 2 3 2" xfId="1741"/>
    <cellStyle name="40% - Accent5 4 2 4" xfId="1739"/>
    <cellStyle name="40% - Accent5 4 3" xfId="398"/>
    <cellStyle name="40% - Accent5 4 3 2" xfId="1742"/>
    <cellStyle name="40% - Accent5 4 4" xfId="399"/>
    <cellStyle name="40% - Accent5 4 4 2" xfId="1743"/>
    <cellStyle name="40% - Accent5 4 5" xfId="1738"/>
    <cellStyle name="40% - Accent5 5" xfId="400"/>
    <cellStyle name="40% - Accent5 5 2" xfId="1744"/>
    <cellStyle name="40% - Accent5 6" xfId="401"/>
    <cellStyle name="40% - Accent5 6 2" xfId="1745"/>
    <cellStyle name="40% - Accent5 7" xfId="402"/>
    <cellStyle name="40% - Accent5 7 2" xfId="1746"/>
    <cellStyle name="40% - Accent5 8" xfId="403"/>
    <cellStyle name="40% - Accent5 8 2" xfId="1747"/>
    <cellStyle name="40% - Accent5 9" xfId="1315"/>
    <cellStyle name="40% - Accent6 10" xfId="1330"/>
    <cellStyle name="40% - Accent6 11" xfId="1348"/>
    <cellStyle name="40% - Accent6 12" xfId="1362"/>
    <cellStyle name="40% - Accent6 13" xfId="1376"/>
    <cellStyle name="40% - Accent6 14" xfId="1391"/>
    <cellStyle name="40% - Accent6 15" xfId="1405"/>
    <cellStyle name="40% - Accent6 16" xfId="1420"/>
    <cellStyle name="40% - Accent6 17" xfId="1434"/>
    <cellStyle name="40% - Accent6 18" xfId="1448"/>
    <cellStyle name="40% - Accent6 19" xfId="1463"/>
    <cellStyle name="40% - Accent6 2" xfId="44"/>
    <cellStyle name="40% - Accent6 2 2" xfId="405"/>
    <cellStyle name="40% - Accent6 2 2 2" xfId="406"/>
    <cellStyle name="40% - Accent6 2 2 2 2" xfId="1748"/>
    <cellStyle name="40% - Accent6 2 2 3" xfId="407"/>
    <cellStyle name="40% - Accent6 2 2 3 2" xfId="1749"/>
    <cellStyle name="40% - Accent6 2 2 4" xfId="1523"/>
    <cellStyle name="40% - Accent6 2 2 5" xfId="1511"/>
    <cellStyle name="40% - Accent6 2 3" xfId="408"/>
    <cellStyle name="40% - Accent6 2 3 2" xfId="1750"/>
    <cellStyle name="40% - Accent6 2 4" xfId="409"/>
    <cellStyle name="40% - Accent6 2 4 2" xfId="1751"/>
    <cellStyle name="40% - Accent6 2 5" xfId="404"/>
    <cellStyle name="40% - Accent6 2 6" xfId="1497"/>
    <cellStyle name="40% - Accent6 20" xfId="1479"/>
    <cellStyle name="40% - Accent6 21" xfId="121"/>
    <cellStyle name="40% - Accent6 3" xfId="164"/>
    <cellStyle name="40% - Accent6 3 2" xfId="410"/>
    <cellStyle name="40% - Accent6 3 2 2" xfId="411"/>
    <cellStyle name="40% - Accent6 3 2 2 2" xfId="1754"/>
    <cellStyle name="40% - Accent6 3 2 3" xfId="412"/>
    <cellStyle name="40% - Accent6 3 2 3 2" xfId="1755"/>
    <cellStyle name="40% - Accent6 3 2 4" xfId="1753"/>
    <cellStyle name="40% - Accent6 3 3" xfId="413"/>
    <cellStyle name="40% - Accent6 3 3 2" xfId="1756"/>
    <cellStyle name="40% - Accent6 3 4" xfId="414"/>
    <cellStyle name="40% - Accent6 3 4 2" xfId="1757"/>
    <cellStyle name="40% - Accent6 3 5" xfId="1752"/>
    <cellStyle name="40% - Accent6 4" xfId="415"/>
    <cellStyle name="40% - Accent6 4 2" xfId="416"/>
    <cellStyle name="40% - Accent6 4 2 2" xfId="417"/>
    <cellStyle name="40% - Accent6 4 2 2 2" xfId="1760"/>
    <cellStyle name="40% - Accent6 4 2 3" xfId="418"/>
    <cellStyle name="40% - Accent6 4 2 3 2" xfId="1761"/>
    <cellStyle name="40% - Accent6 4 2 4" xfId="1759"/>
    <cellStyle name="40% - Accent6 4 3" xfId="419"/>
    <cellStyle name="40% - Accent6 4 3 2" xfId="1762"/>
    <cellStyle name="40% - Accent6 4 4" xfId="420"/>
    <cellStyle name="40% - Accent6 4 4 2" xfId="1763"/>
    <cellStyle name="40% - Accent6 4 5" xfId="1758"/>
    <cellStyle name="40% - Accent6 5" xfId="421"/>
    <cellStyle name="40% - Accent6 5 2" xfId="1764"/>
    <cellStyle name="40% - Accent6 6" xfId="422"/>
    <cellStyle name="40% - Accent6 6 2" xfId="1765"/>
    <cellStyle name="40% - Accent6 7" xfId="423"/>
    <cellStyle name="40% - Accent6 7 2" xfId="1766"/>
    <cellStyle name="40% - Accent6 8" xfId="424"/>
    <cellStyle name="40% - Accent6 8 2" xfId="1767"/>
    <cellStyle name="40% - Accent6 9" xfId="1317"/>
    <cellStyle name="60% - Accent1 2" xfId="25"/>
    <cellStyle name="60% - Accent1 2 2" xfId="425"/>
    <cellStyle name="60% - Accent1 3" xfId="145"/>
    <cellStyle name="60% - Accent1 3 2" xfId="426"/>
    <cellStyle name="60% - Accent1 4" xfId="102"/>
    <cellStyle name="60% - Accent2 2" xfId="29"/>
    <cellStyle name="60% - Accent2 2 2" xfId="427"/>
    <cellStyle name="60% - Accent2 3" xfId="149"/>
    <cellStyle name="60% - Accent2 3 2" xfId="428"/>
    <cellStyle name="60% - Accent2 4" xfId="106"/>
    <cellStyle name="60% - Accent3 2" xfId="33"/>
    <cellStyle name="60% - Accent3 2 2" xfId="429"/>
    <cellStyle name="60% - Accent3 3" xfId="153"/>
    <cellStyle name="60% - Accent3 3 2" xfId="430"/>
    <cellStyle name="60% - Accent3 4" xfId="110"/>
    <cellStyle name="60% - Accent4 2" xfId="37"/>
    <cellStyle name="60% - Accent4 2 2" xfId="431"/>
    <cellStyle name="60% - Accent4 3" xfId="157"/>
    <cellStyle name="60% - Accent4 3 2" xfId="432"/>
    <cellStyle name="60% - Accent4 4" xfId="114"/>
    <cellStyle name="60% - Accent5 2" xfId="41"/>
    <cellStyle name="60% - Accent5 2 2" xfId="433"/>
    <cellStyle name="60% - Accent5 3" xfId="161"/>
    <cellStyle name="60% - Accent5 3 2" xfId="434"/>
    <cellStyle name="60% - Accent5 4" xfId="118"/>
    <cellStyle name="60% - Accent6 2" xfId="45"/>
    <cellStyle name="60% - Accent6 2 2" xfId="435"/>
    <cellStyle name="60% - Accent6 3" xfId="165"/>
    <cellStyle name="60% - Accent6 3 2" xfId="436"/>
    <cellStyle name="60% - Accent6 4" xfId="122"/>
    <cellStyle name="Accent1 2" xfId="22"/>
    <cellStyle name="Accent1 2 2" xfId="437"/>
    <cellStyle name="Accent1 3" xfId="142"/>
    <cellStyle name="Accent1 3 2" xfId="438"/>
    <cellStyle name="Accent1 4" xfId="99"/>
    <cellStyle name="Accent2 2" xfId="26"/>
    <cellStyle name="Accent2 2 2" xfId="439"/>
    <cellStyle name="Accent2 3" xfId="146"/>
    <cellStyle name="Accent2 3 2" xfId="440"/>
    <cellStyle name="Accent2 4" xfId="103"/>
    <cellStyle name="Accent3 2" xfId="30"/>
    <cellStyle name="Accent3 2 2" xfId="441"/>
    <cellStyle name="Accent3 3" xfId="150"/>
    <cellStyle name="Accent3 3 2" xfId="442"/>
    <cellStyle name="Accent3 4" xfId="107"/>
    <cellStyle name="Accent4 2" xfId="34"/>
    <cellStyle name="Accent4 2 2" xfId="443"/>
    <cellStyle name="Accent4 3" xfId="154"/>
    <cellStyle name="Accent4 3 2" xfId="444"/>
    <cellStyle name="Accent4 4" xfId="111"/>
    <cellStyle name="Accent5 2" xfId="38"/>
    <cellStyle name="Accent5 2 2" xfId="445"/>
    <cellStyle name="Accent5 3" xfId="158"/>
    <cellStyle name="Accent5 3 2" xfId="446"/>
    <cellStyle name="Accent5 4" xfId="115"/>
    <cellStyle name="Accent6 2" xfId="42"/>
    <cellStyle name="Accent6 2 2" xfId="447"/>
    <cellStyle name="Accent6 3" xfId="162"/>
    <cellStyle name="Accent6 3 2" xfId="448"/>
    <cellStyle name="Accent6 4" xfId="119"/>
    <cellStyle name="Bad 2" xfId="11"/>
    <cellStyle name="Bad 2 2" xfId="449"/>
    <cellStyle name="Bad 3" xfId="131"/>
    <cellStyle name="Bad 3 2" xfId="450"/>
    <cellStyle name="Bad 4" xfId="88"/>
    <cellStyle name="Calculation 2" xfId="15"/>
    <cellStyle name="Calculation 2 2" xfId="451"/>
    <cellStyle name="Calculation 3" xfId="135"/>
    <cellStyle name="Calculation 3 2" xfId="452"/>
    <cellStyle name="Calculation 4" xfId="92"/>
    <cellStyle name="Check Cell 2" xfId="17"/>
    <cellStyle name="Check Cell 2 2" xfId="453"/>
    <cellStyle name="Check Cell 3" xfId="137"/>
    <cellStyle name="Check Cell 3 2" xfId="454"/>
    <cellStyle name="Check Cell 4" xfId="94"/>
    <cellStyle name="Comma 10" xfId="1421"/>
    <cellStyle name="Comma 11" xfId="1435"/>
    <cellStyle name="Comma 12" xfId="1450"/>
    <cellStyle name="Comma 13" xfId="1466"/>
    <cellStyle name="Comma 14" xfId="1298"/>
    <cellStyle name="Comma 15" xfId="1483"/>
    <cellStyle name="Comma 16" xfId="82"/>
    <cellStyle name="Comma 18" xfId="455"/>
    <cellStyle name="Comma 18 2" xfId="456"/>
    <cellStyle name="Comma 19" xfId="457"/>
    <cellStyle name="Comma 19 2" xfId="458"/>
    <cellStyle name="Comma 19 2 2" xfId="1769"/>
    <cellStyle name="Comma 19 3" xfId="1768"/>
    <cellStyle name="Comma 2" xfId="48"/>
    <cellStyle name="Comma 2 10" xfId="459"/>
    <cellStyle name="Comma 2 10 2" xfId="460"/>
    <cellStyle name="Comma 2 11" xfId="461"/>
    <cellStyle name="Comma 2 12" xfId="462"/>
    <cellStyle name="Comma 2 13" xfId="463"/>
    <cellStyle name="Comma 2 14" xfId="464"/>
    <cellStyle name="Comma 2 15" xfId="465"/>
    <cellStyle name="Comma 2 16" xfId="466"/>
    <cellStyle name="Comma 2 17" xfId="467"/>
    <cellStyle name="Comma 2 18" xfId="1296"/>
    <cellStyle name="Comma 2 18 2" xfId="1770"/>
    <cellStyle name="Comma 2 19" xfId="125"/>
    <cellStyle name="Comma 2 2" xfId="49"/>
    <cellStyle name="Comma 2 2 10" xfId="468"/>
    <cellStyle name="Comma 2 2 2" xfId="469"/>
    <cellStyle name="Comma 2 2 2 2" xfId="1772"/>
    <cellStyle name="Comma 2 2 3" xfId="470"/>
    <cellStyle name="Comma 2 2 3 2" xfId="1773"/>
    <cellStyle name="Comma 2 2 4" xfId="471"/>
    <cellStyle name="Comma 2 2 5" xfId="472"/>
    <cellStyle name="Comma 2 2 6" xfId="473"/>
    <cellStyle name="Comma 2 2 7" xfId="474"/>
    <cellStyle name="Comma 2 2 8" xfId="475"/>
    <cellStyle name="Comma 2 2 9" xfId="1771"/>
    <cellStyle name="Comma 2 3" xfId="476"/>
    <cellStyle name="Comma 2 3 2" xfId="1481"/>
    <cellStyle name="Comma 2 3 2 2" xfId="1774"/>
    <cellStyle name="Comma 2 4" xfId="477"/>
    <cellStyle name="Comma 2 4 2" xfId="1299"/>
    <cellStyle name="Comma 2 4 2 2" xfId="1775"/>
    <cellStyle name="Comma 2 5" xfId="478"/>
    <cellStyle name="Comma 2 5 2" xfId="479"/>
    <cellStyle name="Comma 2 5 2 2" xfId="480"/>
    <cellStyle name="Comma 2 5 3" xfId="481"/>
    <cellStyle name="Comma 2 5 3 2" xfId="482"/>
    <cellStyle name="Comma 2 6" xfId="483"/>
    <cellStyle name="Comma 2 6 2" xfId="484"/>
    <cellStyle name="Comma 2 6 2 2" xfId="485"/>
    <cellStyle name="Comma 2 6 3" xfId="486"/>
    <cellStyle name="Comma 2 6 3 2" xfId="487"/>
    <cellStyle name="Comma 2 7" xfId="488"/>
    <cellStyle name="Comma 2 7 2" xfId="489"/>
    <cellStyle name="Comma 2 8" xfId="490"/>
    <cellStyle name="Comma 2 8 2" xfId="491"/>
    <cellStyle name="Comma 2 9" xfId="492"/>
    <cellStyle name="Comma 2 9 2" xfId="493"/>
    <cellStyle name="Comma 20" xfId="494"/>
    <cellStyle name="Comma 20 2" xfId="495"/>
    <cellStyle name="Comma 21" xfId="496"/>
    <cellStyle name="Comma 21 2" xfId="497"/>
    <cellStyle name="Comma 21 2 2" xfId="498"/>
    <cellStyle name="Comma 22" xfId="499"/>
    <cellStyle name="Comma 22 2" xfId="500"/>
    <cellStyle name="Comma 3" xfId="50"/>
    <cellStyle name="Comma 3 10" xfId="502"/>
    <cellStyle name="Comma 3 11" xfId="503"/>
    <cellStyle name="Comma 3 12" xfId="1332"/>
    <cellStyle name="Comma 3 13" xfId="501"/>
    <cellStyle name="Comma 3 2" xfId="504"/>
    <cellStyle name="Comma 3 2 2" xfId="505"/>
    <cellStyle name="Comma 3 2 3" xfId="506"/>
    <cellStyle name="Comma 3 2 4" xfId="1333"/>
    <cellStyle name="Comma 3 3" xfId="507"/>
    <cellStyle name="Comma 3 3 2" xfId="508"/>
    <cellStyle name="Comma 3 3 3" xfId="509"/>
    <cellStyle name="Comma 3 4" xfId="510"/>
    <cellStyle name="Comma 3 5" xfId="511"/>
    <cellStyle name="Comma 3 6" xfId="512"/>
    <cellStyle name="Comma 3 7" xfId="513"/>
    <cellStyle name="Comma 3 8" xfId="514"/>
    <cellStyle name="Comma 3 9" xfId="515"/>
    <cellStyle name="Comma 4" xfId="51"/>
    <cellStyle name="Comma 4 2" xfId="517"/>
    <cellStyle name="Comma 4 3" xfId="1335"/>
    <cellStyle name="Comma 4 4" xfId="516"/>
    <cellStyle name="Comma 5" xfId="518"/>
    <cellStyle name="Comma 5 2" xfId="519"/>
    <cellStyle name="Comma 5 3" xfId="1349"/>
    <cellStyle name="Comma 6" xfId="520"/>
    <cellStyle name="Comma 6 2" xfId="521"/>
    <cellStyle name="Comma 6 3" xfId="522"/>
    <cellStyle name="Comma 6 4" xfId="1363"/>
    <cellStyle name="Comma 7" xfId="523"/>
    <cellStyle name="Comma 7 2" xfId="1378"/>
    <cellStyle name="Comma 8" xfId="524"/>
    <cellStyle name="Comma 8 2" xfId="1776"/>
    <cellStyle name="Comma 9" xfId="1407"/>
    <cellStyle name="Comma0" xfId="525"/>
    <cellStyle name="Currency 10" xfId="52"/>
    <cellStyle name="Currency 10 2" xfId="1234"/>
    <cellStyle name="Currency 11" xfId="47"/>
    <cellStyle name="Currency 2" xfId="53"/>
    <cellStyle name="Currency 2 2" xfId="54"/>
    <cellStyle name="Currency 2 2 2" xfId="528"/>
    <cellStyle name="Currency 2 2 2 2" xfId="529"/>
    <cellStyle name="Currency 2 2 2 2 2" xfId="530"/>
    <cellStyle name="Currency 2 2 2 2 2 2" xfId="1780"/>
    <cellStyle name="Currency 2 2 2 2 3" xfId="531"/>
    <cellStyle name="Currency 2 2 2 2 3 2" xfId="1781"/>
    <cellStyle name="Currency 2 2 2 2 4" xfId="1779"/>
    <cellStyle name="Currency 2 2 2 3" xfId="532"/>
    <cellStyle name="Currency 2 2 2 3 2" xfId="533"/>
    <cellStyle name="Currency 2 2 2 3 2 2" xfId="1783"/>
    <cellStyle name="Currency 2 2 2 3 3" xfId="534"/>
    <cellStyle name="Currency 2 2 2 3 3 2" xfId="1784"/>
    <cellStyle name="Currency 2 2 2 3 4" xfId="1782"/>
    <cellStyle name="Currency 2 2 2 4" xfId="535"/>
    <cellStyle name="Currency 2 2 2 4 2" xfId="1785"/>
    <cellStyle name="Currency 2 2 2 5" xfId="536"/>
    <cellStyle name="Currency 2 2 2 5 2" xfId="1786"/>
    <cellStyle name="Currency 2 2 2 6" xfId="1778"/>
    <cellStyle name="Currency 2 2 3" xfId="537"/>
    <cellStyle name="Currency 2 2 3 2" xfId="538"/>
    <cellStyle name="Currency 2 2 3 2 2" xfId="1788"/>
    <cellStyle name="Currency 2 2 3 3" xfId="539"/>
    <cellStyle name="Currency 2 2 3 3 2" xfId="1789"/>
    <cellStyle name="Currency 2 2 3 4" xfId="1787"/>
    <cellStyle name="Currency 2 2 4" xfId="540"/>
    <cellStyle name="Currency 2 2 4 2" xfId="541"/>
    <cellStyle name="Currency 2 2 4 2 2" xfId="1791"/>
    <cellStyle name="Currency 2 2 4 3" xfId="542"/>
    <cellStyle name="Currency 2 2 4 3 2" xfId="1792"/>
    <cellStyle name="Currency 2 2 4 4" xfId="1790"/>
    <cellStyle name="Currency 2 2 5" xfId="543"/>
    <cellStyle name="Currency 2 2 5 2" xfId="1793"/>
    <cellStyle name="Currency 2 2 6" xfId="544"/>
    <cellStyle name="Currency 2 2 6 2" xfId="1794"/>
    <cellStyle name="Currency 2 2 7" xfId="1777"/>
    <cellStyle name="Currency 2 2 8" xfId="527"/>
    <cellStyle name="Currency 2 3" xfId="545"/>
    <cellStyle name="Currency 2 3 2" xfId="546"/>
    <cellStyle name="Currency 2 3 2 2" xfId="547"/>
    <cellStyle name="Currency 2 3 2 2 2" xfId="548"/>
    <cellStyle name="Currency 2 3 2 2 2 2" xfId="1798"/>
    <cellStyle name="Currency 2 3 2 2 3" xfId="549"/>
    <cellStyle name="Currency 2 3 2 2 3 2" xfId="1799"/>
    <cellStyle name="Currency 2 3 2 2 4" xfId="1797"/>
    <cellStyle name="Currency 2 3 2 3" xfId="550"/>
    <cellStyle name="Currency 2 3 2 3 2" xfId="551"/>
    <cellStyle name="Currency 2 3 2 3 2 2" xfId="1801"/>
    <cellStyle name="Currency 2 3 2 3 3" xfId="552"/>
    <cellStyle name="Currency 2 3 2 3 3 2" xfId="1802"/>
    <cellStyle name="Currency 2 3 2 3 4" xfId="1800"/>
    <cellStyle name="Currency 2 3 2 4" xfId="553"/>
    <cellStyle name="Currency 2 3 2 4 2" xfId="1803"/>
    <cellStyle name="Currency 2 3 2 5" xfId="554"/>
    <cellStyle name="Currency 2 3 2 5 2" xfId="1804"/>
    <cellStyle name="Currency 2 3 2 6" xfId="1796"/>
    <cellStyle name="Currency 2 3 3" xfId="555"/>
    <cellStyle name="Currency 2 3 3 2" xfId="556"/>
    <cellStyle name="Currency 2 3 3 2 2" xfId="1806"/>
    <cellStyle name="Currency 2 3 3 3" xfId="557"/>
    <cellStyle name="Currency 2 3 3 3 2" xfId="1807"/>
    <cellStyle name="Currency 2 3 3 4" xfId="1805"/>
    <cellStyle name="Currency 2 3 4" xfId="558"/>
    <cellStyle name="Currency 2 3 4 2" xfId="559"/>
    <cellStyle name="Currency 2 3 4 2 2" xfId="1809"/>
    <cellStyle name="Currency 2 3 4 3" xfId="560"/>
    <cellStyle name="Currency 2 3 4 3 2" xfId="1810"/>
    <cellStyle name="Currency 2 3 4 4" xfId="1808"/>
    <cellStyle name="Currency 2 3 5" xfId="561"/>
    <cellStyle name="Currency 2 3 5 2" xfId="1811"/>
    <cellStyle name="Currency 2 3 6" xfId="562"/>
    <cellStyle name="Currency 2 3 6 2" xfId="1812"/>
    <cellStyle name="Currency 2 3 7" xfId="1795"/>
    <cellStyle name="Currency 2 4" xfId="563"/>
    <cellStyle name="Currency 2 5" xfId="564"/>
    <cellStyle name="Currency 2 5 2" xfId="565"/>
    <cellStyle name="Currency 2 5 2 2" xfId="566"/>
    <cellStyle name="Currency 2 5 2 2 2" xfId="1815"/>
    <cellStyle name="Currency 2 5 2 3" xfId="567"/>
    <cellStyle name="Currency 2 5 2 3 2" xfId="1816"/>
    <cellStyle name="Currency 2 5 2 4" xfId="1814"/>
    <cellStyle name="Currency 2 5 3" xfId="568"/>
    <cellStyle name="Currency 2 5 3 2" xfId="1817"/>
    <cellStyle name="Currency 2 5 4" xfId="569"/>
    <cellStyle name="Currency 2 5 4 2" xfId="1818"/>
    <cellStyle name="Currency 2 5 5" xfId="1813"/>
    <cellStyle name="Currency 2 6" xfId="570"/>
    <cellStyle name="Currency 2 6 2" xfId="571"/>
    <cellStyle name="Currency 2 6 2 2" xfId="572"/>
    <cellStyle name="Currency 2 6 2 2 2" xfId="1821"/>
    <cellStyle name="Currency 2 6 2 3" xfId="573"/>
    <cellStyle name="Currency 2 6 2 3 2" xfId="1822"/>
    <cellStyle name="Currency 2 6 2 4" xfId="1820"/>
    <cellStyle name="Currency 2 6 3" xfId="574"/>
    <cellStyle name="Currency 2 6 3 2" xfId="1823"/>
    <cellStyle name="Currency 2 6 4" xfId="575"/>
    <cellStyle name="Currency 2 6 4 2" xfId="1824"/>
    <cellStyle name="Currency 2 6 5" xfId="1819"/>
    <cellStyle name="Currency 2 7" xfId="576"/>
    <cellStyle name="Currency 2 7 2" xfId="577"/>
    <cellStyle name="Currency 2 7 3" xfId="578"/>
    <cellStyle name="Currency 2 7 3 2" xfId="1825"/>
    <cellStyle name="Currency 2 8" xfId="579"/>
    <cellStyle name="Currency 2 8 2" xfId="1826"/>
    <cellStyle name="Currency 2 9" xfId="526"/>
    <cellStyle name="Currency 3" xfId="55"/>
    <cellStyle name="Currency 3 2" xfId="581"/>
    <cellStyle name="Currency 3 3" xfId="1464"/>
    <cellStyle name="Currency 3 4" xfId="580"/>
    <cellStyle name="Currency 4" xfId="582"/>
    <cellStyle name="Currency 4 2" xfId="583"/>
    <cellStyle name="Currency 4 2 2" xfId="584"/>
    <cellStyle name="Currency 4 2 2 2" xfId="585"/>
    <cellStyle name="Currency 4 2 2 2 2" xfId="1830"/>
    <cellStyle name="Currency 4 2 2 3" xfId="586"/>
    <cellStyle name="Currency 4 2 2 3 2" xfId="1831"/>
    <cellStyle name="Currency 4 2 2 4" xfId="1829"/>
    <cellStyle name="Currency 4 2 3" xfId="587"/>
    <cellStyle name="Currency 4 2 3 2" xfId="588"/>
    <cellStyle name="Currency 4 2 3 2 2" xfId="1833"/>
    <cellStyle name="Currency 4 2 3 3" xfId="589"/>
    <cellStyle name="Currency 4 2 3 3 2" xfId="1834"/>
    <cellStyle name="Currency 4 2 3 4" xfId="1832"/>
    <cellStyle name="Currency 4 2 4" xfId="590"/>
    <cellStyle name="Currency 4 2 4 2" xfId="1835"/>
    <cellStyle name="Currency 4 2 5" xfId="591"/>
    <cellStyle name="Currency 4 2 5 2" xfId="1836"/>
    <cellStyle name="Currency 4 2 6" xfId="1828"/>
    <cellStyle name="Currency 4 3" xfId="592"/>
    <cellStyle name="Currency 4 3 2" xfId="593"/>
    <cellStyle name="Currency 4 3 2 2" xfId="1838"/>
    <cellStyle name="Currency 4 3 3" xfId="594"/>
    <cellStyle name="Currency 4 3 3 2" xfId="1839"/>
    <cellStyle name="Currency 4 3 4" xfId="1837"/>
    <cellStyle name="Currency 4 4" xfId="595"/>
    <cellStyle name="Currency 4 4 2" xfId="596"/>
    <cellStyle name="Currency 4 4 2 2" xfId="1841"/>
    <cellStyle name="Currency 4 4 3" xfId="597"/>
    <cellStyle name="Currency 4 4 3 2" xfId="1842"/>
    <cellStyle name="Currency 4 4 4" xfId="1840"/>
    <cellStyle name="Currency 4 5" xfId="598"/>
    <cellStyle name="Currency 4 5 2" xfId="1843"/>
    <cellStyle name="Currency 4 6" xfId="599"/>
    <cellStyle name="Currency 4 6 2" xfId="1844"/>
    <cellStyle name="Currency 4 7" xfId="1827"/>
    <cellStyle name="Currency 5" xfId="56"/>
    <cellStyle name="Currency 5 2" xfId="57"/>
    <cellStyle name="Currency 5 2 2" xfId="601"/>
    <cellStyle name="Currency 5 3" xfId="602"/>
    <cellStyle name="Currency 5 4" xfId="600"/>
    <cellStyle name="Currency 6" xfId="603"/>
    <cellStyle name="Currency 6 2" xfId="604"/>
    <cellStyle name="Currency 6 3" xfId="605"/>
    <cellStyle name="Currency 7" xfId="606"/>
    <cellStyle name="Currency 8" xfId="607"/>
    <cellStyle name="Currency 9" xfId="608"/>
    <cellStyle name="Currency0" xfId="609"/>
    <cellStyle name="Date" xfId="610"/>
    <cellStyle name="Explanatory Text 2" xfId="20"/>
    <cellStyle name="Explanatory Text 2 2" xfId="611"/>
    <cellStyle name="Explanatory Text 3" xfId="140"/>
    <cellStyle name="Explanatory Text 3 2" xfId="612"/>
    <cellStyle name="Explanatory Text 4" xfId="97"/>
    <cellStyle name="F2" xfId="613"/>
    <cellStyle name="F2 10" xfId="614"/>
    <cellStyle name="F2 11" xfId="615"/>
    <cellStyle name="F2 12" xfId="616"/>
    <cellStyle name="F2 13" xfId="617"/>
    <cellStyle name="F2 14" xfId="618"/>
    <cellStyle name="F2 15" xfId="619"/>
    <cellStyle name="F2 16" xfId="620"/>
    <cellStyle name="F2 17" xfId="621"/>
    <cellStyle name="F2 18" xfId="622"/>
    <cellStyle name="F2 19" xfId="623"/>
    <cellStyle name="F2 2" xfId="624"/>
    <cellStyle name="F2 3" xfId="625"/>
    <cellStyle name="F2 4" xfId="626"/>
    <cellStyle name="F2 5" xfId="627"/>
    <cellStyle name="F2 6" xfId="628"/>
    <cellStyle name="F2 7" xfId="629"/>
    <cellStyle name="F2 8" xfId="630"/>
    <cellStyle name="F2 9" xfId="631"/>
    <cellStyle name="F3" xfId="632"/>
    <cellStyle name="F3 10" xfId="633"/>
    <cellStyle name="F3 11" xfId="634"/>
    <cellStyle name="F3 12" xfId="635"/>
    <cellStyle name="F3 13" xfId="636"/>
    <cellStyle name="F3 14" xfId="637"/>
    <cellStyle name="F3 15" xfId="638"/>
    <cellStyle name="F3 16" xfId="639"/>
    <cellStyle name="F3 17" xfId="640"/>
    <cellStyle name="F3 18" xfId="641"/>
    <cellStyle name="F3 19" xfId="642"/>
    <cellStyle name="F3 2" xfId="643"/>
    <cellStyle name="F3 3" xfId="644"/>
    <cellStyle name="F3 4" xfId="645"/>
    <cellStyle name="F3 5" xfId="646"/>
    <cellStyle name="F3 6" xfId="647"/>
    <cellStyle name="F3 7" xfId="648"/>
    <cellStyle name="F3 8" xfId="649"/>
    <cellStyle name="F3 9" xfId="650"/>
    <cellStyle name="F4" xfId="651"/>
    <cellStyle name="F4 10" xfId="652"/>
    <cellStyle name="F4 11" xfId="653"/>
    <cellStyle name="F4 12" xfId="654"/>
    <cellStyle name="F4 13" xfId="655"/>
    <cellStyle name="F4 14" xfId="656"/>
    <cellStyle name="F4 15" xfId="657"/>
    <cellStyle name="F4 16" xfId="658"/>
    <cellStyle name="F4 17" xfId="659"/>
    <cellStyle name="F4 18" xfId="660"/>
    <cellStyle name="F4 19" xfId="661"/>
    <cellStyle name="F4 2" xfId="662"/>
    <cellStyle name="F4 3" xfId="663"/>
    <cellStyle name="F4 4" xfId="664"/>
    <cellStyle name="F4 5" xfId="665"/>
    <cellStyle name="F4 6" xfId="666"/>
    <cellStyle name="F4 7" xfId="667"/>
    <cellStyle name="F4 8" xfId="668"/>
    <cellStyle name="F4 9" xfId="669"/>
    <cellStyle name="F5" xfId="670"/>
    <cellStyle name="F5 10" xfId="671"/>
    <cellStyle name="F5 11" xfId="672"/>
    <cellStyle name="F5 12" xfId="673"/>
    <cellStyle name="F5 13" xfId="674"/>
    <cellStyle name="F5 14" xfId="675"/>
    <cellStyle name="F5 15" xfId="676"/>
    <cellStyle name="F5 16" xfId="677"/>
    <cellStyle name="F5 17" xfId="678"/>
    <cellStyle name="F5 18" xfId="679"/>
    <cellStyle name="F5 19" xfId="680"/>
    <cellStyle name="F5 2" xfId="681"/>
    <cellStyle name="F5 3" xfId="682"/>
    <cellStyle name="F5 4" xfId="683"/>
    <cellStyle name="F5 5" xfId="684"/>
    <cellStyle name="F5 6" xfId="685"/>
    <cellStyle name="F5 7" xfId="686"/>
    <cellStyle name="F5 8" xfId="687"/>
    <cellStyle name="F5 9" xfId="688"/>
    <cellStyle name="F6" xfId="689"/>
    <cellStyle name="F6 10" xfId="690"/>
    <cellStyle name="F6 11" xfId="691"/>
    <cellStyle name="F6 12" xfId="692"/>
    <cellStyle name="F6 13" xfId="693"/>
    <cellStyle name="F6 14" xfId="694"/>
    <cellStyle name="F6 15" xfId="695"/>
    <cellStyle name="F6 16" xfId="696"/>
    <cellStyle name="F6 17" xfId="697"/>
    <cellStyle name="F6 18" xfId="698"/>
    <cellStyle name="F6 19" xfId="699"/>
    <cellStyle name="F6 2" xfId="700"/>
    <cellStyle name="F6 3" xfId="701"/>
    <cellStyle name="F6 4" xfId="702"/>
    <cellStyle name="F6 5" xfId="703"/>
    <cellStyle name="F6 6" xfId="704"/>
    <cellStyle name="F6 7" xfId="705"/>
    <cellStyle name="F6 8" xfId="706"/>
    <cellStyle name="F6 9" xfId="707"/>
    <cellStyle name="F7" xfId="708"/>
    <cellStyle name="F7 10" xfId="709"/>
    <cellStyle name="F7 11" xfId="710"/>
    <cellStyle name="F7 12" xfId="711"/>
    <cellStyle name="F7 13" xfId="712"/>
    <cellStyle name="F7 14" xfId="713"/>
    <cellStyle name="F7 15" xfId="714"/>
    <cellStyle name="F7 16" xfId="715"/>
    <cellStyle name="F7 17" xfId="716"/>
    <cellStyle name="F7 18" xfId="717"/>
    <cellStyle name="F7 19" xfId="718"/>
    <cellStyle name="F7 2" xfId="719"/>
    <cellStyle name="F7 3" xfId="720"/>
    <cellStyle name="F7 4" xfId="721"/>
    <cellStyle name="F7 5" xfId="722"/>
    <cellStyle name="F7 6" xfId="723"/>
    <cellStyle name="F7 7" xfId="724"/>
    <cellStyle name="F7 8" xfId="725"/>
    <cellStyle name="F7 9" xfId="726"/>
    <cellStyle name="F8" xfId="727"/>
    <cellStyle name="F8 10" xfId="728"/>
    <cellStyle name="F8 11" xfId="729"/>
    <cellStyle name="F8 12" xfId="730"/>
    <cellStyle name="F8 13" xfId="731"/>
    <cellStyle name="F8 14" xfId="732"/>
    <cellStyle name="F8 15" xfId="733"/>
    <cellStyle name="F8 16" xfId="734"/>
    <cellStyle name="F8 17" xfId="735"/>
    <cellStyle name="F8 18" xfId="736"/>
    <cellStyle name="F8 19" xfId="737"/>
    <cellStyle name="F8 2" xfId="738"/>
    <cellStyle name="F8 3" xfId="739"/>
    <cellStyle name="F8 4" xfId="740"/>
    <cellStyle name="F8 5" xfId="741"/>
    <cellStyle name="F8 6" xfId="742"/>
    <cellStyle name="F8 7" xfId="743"/>
    <cellStyle name="F8 8" xfId="744"/>
    <cellStyle name="F8 9" xfId="745"/>
    <cellStyle name="Fixed" xfId="746"/>
    <cellStyle name="Good 2" xfId="10"/>
    <cellStyle name="Good 2 2" xfId="747"/>
    <cellStyle name="Good 3" xfId="130"/>
    <cellStyle name="Good 3 2" xfId="748"/>
    <cellStyle name="Good 4" xfId="87"/>
    <cellStyle name="Heading 1 2" xfId="6"/>
    <cellStyle name="Heading 1 2 2" xfId="750"/>
    <cellStyle name="Heading 1 2 3" xfId="749"/>
    <cellStyle name="Heading 1 3" xfId="126"/>
    <cellStyle name="Heading 1 3 2" xfId="751"/>
    <cellStyle name="Heading 1 4" xfId="752"/>
    <cellStyle name="Heading 1 5" xfId="83"/>
    <cellStyle name="Heading 2 2" xfId="7"/>
    <cellStyle name="Heading 2 2 2" xfId="754"/>
    <cellStyle name="Heading 2 2 3" xfId="753"/>
    <cellStyle name="Heading 2 3" xfId="127"/>
    <cellStyle name="Heading 2 3 2" xfId="755"/>
    <cellStyle name="Heading 2 4" xfId="756"/>
    <cellStyle name="Heading 2 5" xfId="84"/>
    <cellStyle name="Heading 3 2" xfId="8"/>
    <cellStyle name="Heading 3 2 2" xfId="757"/>
    <cellStyle name="Heading 3 3" xfId="128"/>
    <cellStyle name="Heading 3 3 2" xfId="758"/>
    <cellStyle name="Heading 3 4" xfId="85"/>
    <cellStyle name="Heading 4 2" xfId="9"/>
    <cellStyle name="Heading 4 2 2" xfId="759"/>
    <cellStyle name="Heading 4 3" xfId="129"/>
    <cellStyle name="Heading 4 3 2" xfId="760"/>
    <cellStyle name="Heading 4 4" xfId="86"/>
    <cellStyle name="Hyperlink 2" xfId="761"/>
    <cellStyle name="Input 2" xfId="13"/>
    <cellStyle name="Input 2 2" xfId="762"/>
    <cellStyle name="Input 3" xfId="133"/>
    <cellStyle name="Input 3 2" xfId="763"/>
    <cellStyle name="Input 4" xfId="90"/>
    <cellStyle name="Linked Cell 2" xfId="16"/>
    <cellStyle name="Linked Cell 2 2" xfId="764"/>
    <cellStyle name="Linked Cell 3" xfId="136"/>
    <cellStyle name="Linked Cell 3 2" xfId="765"/>
    <cellStyle name="Linked Cell 4" xfId="93"/>
    <cellStyle name="Neutral 2" xfId="12"/>
    <cellStyle name="Neutral 2 2" xfId="766"/>
    <cellStyle name="Neutral 3" xfId="132"/>
    <cellStyle name="Neutral 3 2" xfId="767"/>
    <cellStyle name="Neutral 4" xfId="89"/>
    <cellStyle name="Normal" xfId="0" builtinId="0"/>
    <cellStyle name="Normal 10" xfId="768"/>
    <cellStyle name="Normal 10 2" xfId="769"/>
    <cellStyle name="Normal 10 2 2" xfId="770"/>
    <cellStyle name="Normal 10 2 2 2" xfId="1847"/>
    <cellStyle name="Normal 10 2 3" xfId="771"/>
    <cellStyle name="Normal 10 2 3 2" xfId="1848"/>
    <cellStyle name="Normal 10 2 4" xfId="1846"/>
    <cellStyle name="Normal 10 3" xfId="772"/>
    <cellStyle name="Normal 10 3 2" xfId="1849"/>
    <cellStyle name="Normal 10 4" xfId="773"/>
    <cellStyle name="Normal 10 4 2" xfId="1850"/>
    <cellStyle name="Normal 10 5" xfId="1845"/>
    <cellStyle name="Normal 11" xfId="774"/>
    <cellStyle name="Normal 11 2" xfId="775"/>
    <cellStyle name="Normal 11 2 2" xfId="776"/>
    <cellStyle name="Normal 11 2 2 2" xfId="1853"/>
    <cellStyle name="Normal 11 2 3" xfId="777"/>
    <cellStyle name="Normal 11 2 3 2" xfId="1854"/>
    <cellStyle name="Normal 11 2 4" xfId="1852"/>
    <cellStyle name="Normal 11 3" xfId="778"/>
    <cellStyle name="Normal 11 3 2" xfId="1855"/>
    <cellStyle name="Normal 11 4" xfId="779"/>
    <cellStyle name="Normal 11 4 2" xfId="1856"/>
    <cellStyle name="Normal 11 5" xfId="1851"/>
    <cellStyle name="Normal 12" xfId="780"/>
    <cellStyle name="Normal 12 2" xfId="1304"/>
    <cellStyle name="Normal 13" xfId="781"/>
    <cellStyle name="Normal 13 2" xfId="782"/>
    <cellStyle name="Normal 13 2 2" xfId="783"/>
    <cellStyle name="Normal 13 2 2 2" xfId="1859"/>
    <cellStyle name="Normal 13 2 3" xfId="784"/>
    <cellStyle name="Normal 13 2 3 2" xfId="1860"/>
    <cellStyle name="Normal 13 2 4" xfId="1858"/>
    <cellStyle name="Normal 13 3" xfId="785"/>
    <cellStyle name="Normal 13 3 2" xfId="1861"/>
    <cellStyle name="Normal 13 4" xfId="786"/>
    <cellStyle name="Normal 13 4 2" xfId="1862"/>
    <cellStyle name="Normal 13 5" xfId="1857"/>
    <cellStyle name="Normal 14" xfId="787"/>
    <cellStyle name="Normal 14 2" xfId="1863"/>
    <cellStyle name="Normal 15" xfId="788"/>
    <cellStyle name="Normal 15 2" xfId="1864"/>
    <cellStyle name="Normal 16" xfId="789"/>
    <cellStyle name="Normal 16 2" xfId="1865"/>
    <cellStyle name="Normal 17" xfId="790"/>
    <cellStyle name="Normal 17 2" xfId="1866"/>
    <cellStyle name="Normal 18" xfId="791"/>
    <cellStyle name="Normal 18 2" xfId="1377"/>
    <cellStyle name="Normal 19" xfId="792"/>
    <cellStyle name="Normal 19 2" xfId="1392"/>
    <cellStyle name="Normal 2" xfId="4"/>
    <cellStyle name="Normal 2 10" xfId="794"/>
    <cellStyle name="Normal 2 10 2" xfId="795"/>
    <cellStyle name="Normal 2 10 3" xfId="796"/>
    <cellStyle name="Normal 2 10 3 2" xfId="1867"/>
    <cellStyle name="Normal 2 11" xfId="797"/>
    <cellStyle name="Normal 2 11 2" xfId="798"/>
    <cellStyle name="Normal 2 11 2 2" xfId="1868"/>
    <cellStyle name="Normal 2 12" xfId="799"/>
    <cellStyle name="Normal 2 12 2" xfId="800"/>
    <cellStyle name="Normal 2 12 2 2" xfId="801"/>
    <cellStyle name="Normal 2 12 2 3" xfId="1869"/>
    <cellStyle name="Normal 2 12 3" xfId="802"/>
    <cellStyle name="Normal 2 13" xfId="803"/>
    <cellStyle name="Normal 2 13 2" xfId="804"/>
    <cellStyle name="Normal 2 13 2 2" xfId="1870"/>
    <cellStyle name="Normal 2 14" xfId="805"/>
    <cellStyle name="Normal 2 14 2" xfId="806"/>
    <cellStyle name="Normal 2 14 2 2" xfId="1871"/>
    <cellStyle name="Normal 2 15" xfId="807"/>
    <cellStyle name="Normal 2 15 2" xfId="808"/>
    <cellStyle name="Normal 2 15 2 2" xfId="1872"/>
    <cellStyle name="Normal 2 16" xfId="809"/>
    <cellStyle name="Normal 2 16 2" xfId="810"/>
    <cellStyle name="Normal 2 17" xfId="811"/>
    <cellStyle name="Normal 2 18" xfId="812"/>
    <cellStyle name="Normal 2 19" xfId="813"/>
    <cellStyle name="Normal 2 2" xfId="59"/>
    <cellStyle name="Normal 2 2 10" xfId="815"/>
    <cellStyle name="Normal 2 2 11" xfId="816"/>
    <cellStyle name="Normal 2 2 12" xfId="817"/>
    <cellStyle name="Normal 2 2 13" xfId="1331"/>
    <cellStyle name="Normal 2 2 14" xfId="1524"/>
    <cellStyle name="Normal 2 2 15" xfId="1498"/>
    <cellStyle name="Normal 2 2 16" xfId="814"/>
    <cellStyle name="Normal 2 2 17" xfId="166"/>
    <cellStyle name="Normal 2 2 2" xfId="60"/>
    <cellStyle name="Normal 2 2 2 2" xfId="61"/>
    <cellStyle name="Normal 2 2 3" xfId="818"/>
    <cellStyle name="Normal 2 2 4" xfId="819"/>
    <cellStyle name="Normal 2 2 5" xfId="820"/>
    <cellStyle name="Normal 2 2 6" xfId="821"/>
    <cellStyle name="Normal 2 2 7" xfId="822"/>
    <cellStyle name="Normal 2 2 8" xfId="823"/>
    <cellStyle name="Normal 2 2 9" xfId="824"/>
    <cellStyle name="Normal 2 20" xfId="825"/>
    <cellStyle name="Normal 2 21" xfId="826"/>
    <cellStyle name="Normal 2 22" xfId="827"/>
    <cellStyle name="Normal 2 23" xfId="828"/>
    <cellStyle name="Normal 2 24" xfId="829"/>
    <cellStyle name="Normal 2 25" xfId="830"/>
    <cellStyle name="Normal 2 26" xfId="831"/>
    <cellStyle name="Normal 2 27" xfId="832"/>
    <cellStyle name="Normal 2 28" xfId="833"/>
    <cellStyle name="Normal 2 29" xfId="834"/>
    <cellStyle name="Normal 2 3" xfId="62"/>
    <cellStyle name="Normal 2 3 10" xfId="836"/>
    <cellStyle name="Normal 2 3 11" xfId="837"/>
    <cellStyle name="Normal 2 3 12" xfId="838"/>
    <cellStyle name="Normal 2 3 13" xfId="1480"/>
    <cellStyle name="Normal 2 3 14" xfId="835"/>
    <cellStyle name="Normal 2 3 2" xfId="839"/>
    <cellStyle name="Normal 2 3 3" xfId="840"/>
    <cellStyle name="Normal 2 3 4" xfId="841"/>
    <cellStyle name="Normal 2 3 5" xfId="842"/>
    <cellStyle name="Normal 2 3 6" xfId="843"/>
    <cellStyle name="Normal 2 3 7" xfId="844"/>
    <cellStyle name="Normal 2 3 8" xfId="845"/>
    <cellStyle name="Normal 2 3 9" xfId="846"/>
    <cellStyle name="Normal 2 30" xfId="847"/>
    <cellStyle name="Normal 2 31" xfId="848"/>
    <cellStyle name="Normal 2 32" xfId="849"/>
    <cellStyle name="Normal 2 33" xfId="850"/>
    <cellStyle name="Normal 2 34" xfId="851"/>
    <cellStyle name="Normal 2 34 2" xfId="1873"/>
    <cellStyle name="Normal 2 35" xfId="852"/>
    <cellStyle name="Normal 2 36" xfId="853"/>
    <cellStyle name="Normal 2 36 2" xfId="1874"/>
    <cellStyle name="Normal 2 37" xfId="793"/>
    <cellStyle name="Normal 2 38" xfId="1295"/>
    <cellStyle name="Normal 2 39" xfId="1484"/>
    <cellStyle name="Normal 2 39 2" xfId="1526"/>
    <cellStyle name="Normal 2 4" xfId="854"/>
    <cellStyle name="Normal 2 4 10" xfId="855"/>
    <cellStyle name="Normal 2 4 11" xfId="856"/>
    <cellStyle name="Normal 2 4 12" xfId="857"/>
    <cellStyle name="Normal 2 4 2" xfId="858"/>
    <cellStyle name="Normal 2 4 3" xfId="859"/>
    <cellStyle name="Normal 2 4 4" xfId="860"/>
    <cellStyle name="Normal 2 4 5" xfId="861"/>
    <cellStyle name="Normal 2 4 6" xfId="862"/>
    <cellStyle name="Normal 2 4 7" xfId="863"/>
    <cellStyle name="Normal 2 4 8" xfId="864"/>
    <cellStyle name="Normal 2 4 9" xfId="865"/>
    <cellStyle name="Normal 2 40" xfId="58"/>
    <cellStyle name="Normal 2 5" xfId="866"/>
    <cellStyle name="Normal 2 5 2" xfId="867"/>
    <cellStyle name="Normal 2 5 2 2" xfId="868"/>
    <cellStyle name="Normal 2 5 3" xfId="869"/>
    <cellStyle name="Normal 2 5 3 2" xfId="870"/>
    <cellStyle name="Normal 2 6" xfId="63"/>
    <cellStyle name="Normal 2 6 2" xfId="872"/>
    <cellStyle name="Normal 2 6 2 2" xfId="873"/>
    <cellStyle name="Normal 2 6 3" xfId="874"/>
    <cellStyle name="Normal 2 6 3 2" xfId="875"/>
    <cellStyle name="Normal 2 6 4" xfId="871"/>
    <cellStyle name="Normal 2 7" xfId="876"/>
    <cellStyle name="Normal 2 7 2" xfId="877"/>
    <cellStyle name="Normal 2 8" xfId="878"/>
    <cellStyle name="Normal 2 8 2" xfId="879"/>
    <cellStyle name="Normal 2 9" xfId="880"/>
    <cellStyle name="Normal 2 9 2" xfId="881"/>
    <cellStyle name="Normal 2_SFY 10 BA4452 Fund Map Leg App Final mbk" xfId="882"/>
    <cellStyle name="Normal 20" xfId="883"/>
    <cellStyle name="Normal 20 2" xfId="1406"/>
    <cellStyle name="Normal 21" xfId="884"/>
    <cellStyle name="Normal 21 2" xfId="1875"/>
    <cellStyle name="Normal 22" xfId="885"/>
    <cellStyle name="Normal 22 2" xfId="1876"/>
    <cellStyle name="Normal 23" xfId="170"/>
    <cellStyle name="Normal 23 2" xfId="1449"/>
    <cellStyle name="Normal 24" xfId="388"/>
    <cellStyle name="Normal 24 2" xfId="1465"/>
    <cellStyle name="Normal 25" xfId="1235"/>
    <cellStyle name="Normal 25 2" xfId="1297"/>
    <cellStyle name="Normal 26" xfId="1236"/>
    <cellStyle name="Normal 26 2" xfId="1482"/>
    <cellStyle name="Normal 27" xfId="1240"/>
    <cellStyle name="Normal 28" xfId="1241"/>
    <cellStyle name="Normal 29" xfId="1242"/>
    <cellStyle name="Normal 3" xfId="1"/>
    <cellStyle name="Normal 3 10" xfId="887"/>
    <cellStyle name="Normal 3 11" xfId="888"/>
    <cellStyle name="Normal 3 12" xfId="889"/>
    <cellStyle name="Normal 3 13" xfId="890"/>
    <cellStyle name="Normal 3 14" xfId="891"/>
    <cellStyle name="Normal 3 15" xfId="892"/>
    <cellStyle name="Normal 3 16" xfId="893"/>
    <cellStyle name="Normal 3 17" xfId="894"/>
    <cellStyle name="Normal 3 18" xfId="895"/>
    <cellStyle name="Normal 3 19" xfId="896"/>
    <cellStyle name="Normal 3 2" xfId="65"/>
    <cellStyle name="Normal 3 2 2" xfId="897"/>
    <cellStyle name="Normal 3 2 2 2" xfId="1877"/>
    <cellStyle name="Normal 3 20" xfId="898"/>
    <cellStyle name="Normal 3 21" xfId="899"/>
    <cellStyle name="Normal 3 22" xfId="900"/>
    <cellStyle name="Normal 3 23" xfId="901"/>
    <cellStyle name="Normal 3 24" xfId="902"/>
    <cellStyle name="Normal 3 25" xfId="903"/>
    <cellStyle name="Normal 3 26" xfId="904"/>
    <cellStyle name="Normal 3 27" xfId="905"/>
    <cellStyle name="Normal 3 28" xfId="906"/>
    <cellStyle name="Normal 3 29" xfId="907"/>
    <cellStyle name="Normal 3 3" xfId="908"/>
    <cellStyle name="Normal 3 3 2" xfId="909"/>
    <cellStyle name="Normal 3 3 2 2" xfId="1878"/>
    <cellStyle name="Normal 3 30" xfId="910"/>
    <cellStyle name="Normal 3 31" xfId="911"/>
    <cellStyle name="Normal 3 32" xfId="912"/>
    <cellStyle name="Normal 3 33" xfId="913"/>
    <cellStyle name="Normal 3 34" xfId="914"/>
    <cellStyle name="Normal 3 35" xfId="915"/>
    <cellStyle name="Normal 3 36" xfId="886"/>
    <cellStyle name="Normal 3 37" xfId="1300"/>
    <cellStyle name="Normal 3 38" xfId="168"/>
    <cellStyle name="Normal 3 39" xfId="124"/>
    <cellStyle name="Normal 3 4" xfId="916"/>
    <cellStyle name="Normal 3 4 2" xfId="917"/>
    <cellStyle name="Normal 3 4 2 2" xfId="1879"/>
    <cellStyle name="Normal 3 40" xfId="64"/>
    <cellStyle name="Normal 3 5" xfId="918"/>
    <cellStyle name="Normal 3 5 2" xfId="919"/>
    <cellStyle name="Normal 3 5 2 2" xfId="1880"/>
    <cellStyle name="Normal 3 6" xfId="920"/>
    <cellStyle name="Normal 3 6 2" xfId="921"/>
    <cellStyle name="Normal 3 6 2 2" xfId="1881"/>
    <cellStyle name="Normal 3 7" xfId="922"/>
    <cellStyle name="Normal 3 7 2" xfId="923"/>
    <cellStyle name="Normal 3 7 2 2" xfId="1882"/>
    <cellStyle name="Normal 3 8" xfId="924"/>
    <cellStyle name="Normal 3 8 2" xfId="925"/>
    <cellStyle name="Normal 3 8 2 2" xfId="1883"/>
    <cellStyle name="Normal 3 9" xfId="926"/>
    <cellStyle name="Normal 3 9 2" xfId="927"/>
    <cellStyle name="Normal 3 9 2 2" xfId="1884"/>
    <cellStyle name="Normal 3_SFY 10 BA4452 Fund Map Leg App Final mbk" xfId="928"/>
    <cellStyle name="Normal 30" xfId="1243"/>
    <cellStyle name="Normal 31" xfId="1239"/>
    <cellStyle name="Normal 32" xfId="1244"/>
    <cellStyle name="Normal 33" xfId="1245"/>
    <cellStyle name="Normal 34" xfId="1246"/>
    <cellStyle name="Normal 35" xfId="1247"/>
    <cellStyle name="Normal 36" xfId="1248"/>
    <cellStyle name="Normal 37" xfId="1249"/>
    <cellStyle name="Normal 38" xfId="1250"/>
    <cellStyle name="Normal 39" xfId="1251"/>
    <cellStyle name="Normal 4" xfId="66"/>
    <cellStyle name="Normal 4 10" xfId="930"/>
    <cellStyle name="Normal 4 11" xfId="931"/>
    <cellStyle name="Normal 4 12" xfId="932"/>
    <cellStyle name="Normal 4 13" xfId="933"/>
    <cellStyle name="Normal 4 14" xfId="934"/>
    <cellStyle name="Normal 4 15" xfId="935"/>
    <cellStyle name="Normal 4 16" xfId="936"/>
    <cellStyle name="Normal 4 17" xfId="937"/>
    <cellStyle name="Normal 4 18" xfId="938"/>
    <cellStyle name="Normal 4 19" xfId="939"/>
    <cellStyle name="Normal 4 2" xfId="67"/>
    <cellStyle name="Normal 4 2 2" xfId="941"/>
    <cellStyle name="Normal 4 2 2 2" xfId="942"/>
    <cellStyle name="Normal 4 2 2 2 2" xfId="943"/>
    <cellStyle name="Normal 4 2 2 2 2 2" xfId="1888"/>
    <cellStyle name="Normal 4 2 2 2 3" xfId="944"/>
    <cellStyle name="Normal 4 2 2 2 3 2" xfId="1889"/>
    <cellStyle name="Normal 4 2 2 2 4" xfId="1887"/>
    <cellStyle name="Normal 4 2 2 3" xfId="945"/>
    <cellStyle name="Normal 4 2 2 3 2" xfId="946"/>
    <cellStyle name="Normal 4 2 2 3 2 2" xfId="1891"/>
    <cellStyle name="Normal 4 2 2 3 3" xfId="947"/>
    <cellStyle name="Normal 4 2 2 3 3 2" xfId="1892"/>
    <cellStyle name="Normal 4 2 2 3 4" xfId="1890"/>
    <cellStyle name="Normal 4 2 2 4" xfId="948"/>
    <cellStyle name="Normal 4 2 2 4 2" xfId="1893"/>
    <cellStyle name="Normal 4 2 2 5" xfId="949"/>
    <cellStyle name="Normal 4 2 2 5 2" xfId="1894"/>
    <cellStyle name="Normal 4 2 2 6" xfId="1886"/>
    <cellStyle name="Normal 4 2 3" xfId="950"/>
    <cellStyle name="Normal 4 2 3 2" xfId="951"/>
    <cellStyle name="Normal 4 2 3 2 2" xfId="1896"/>
    <cellStyle name="Normal 4 2 3 3" xfId="952"/>
    <cellStyle name="Normal 4 2 3 3 2" xfId="1897"/>
    <cellStyle name="Normal 4 2 3 4" xfId="1895"/>
    <cellStyle name="Normal 4 2 4" xfId="953"/>
    <cellStyle name="Normal 4 2 4 2" xfId="954"/>
    <cellStyle name="Normal 4 2 4 2 2" xfId="1899"/>
    <cellStyle name="Normal 4 2 4 3" xfId="955"/>
    <cellStyle name="Normal 4 2 4 3 2" xfId="1900"/>
    <cellStyle name="Normal 4 2 4 4" xfId="1898"/>
    <cellStyle name="Normal 4 2 5" xfId="956"/>
    <cellStyle name="Normal 4 2 5 2" xfId="1901"/>
    <cellStyle name="Normal 4 2 6" xfId="957"/>
    <cellStyle name="Normal 4 2 6 2" xfId="1902"/>
    <cellStyle name="Normal 4 2 7" xfId="1885"/>
    <cellStyle name="Normal 4 2 8" xfId="940"/>
    <cellStyle name="Normal 4 20" xfId="958"/>
    <cellStyle name="Normal 4 21" xfId="959"/>
    <cellStyle name="Normal 4 22" xfId="960"/>
    <cellStyle name="Normal 4 23" xfId="961"/>
    <cellStyle name="Normal 4 24" xfId="962"/>
    <cellStyle name="Normal 4 25" xfId="963"/>
    <cellStyle name="Normal 4 26" xfId="964"/>
    <cellStyle name="Normal 4 27" xfId="965"/>
    <cellStyle name="Normal 4 28" xfId="966"/>
    <cellStyle name="Normal 4 29" xfId="967"/>
    <cellStyle name="Normal 4 3" xfId="968"/>
    <cellStyle name="Normal 4 3 2" xfId="969"/>
    <cellStyle name="Normal 4 3 2 2" xfId="970"/>
    <cellStyle name="Normal 4 3 2 2 2" xfId="971"/>
    <cellStyle name="Normal 4 3 2 2 2 2" xfId="1906"/>
    <cellStyle name="Normal 4 3 2 2 3" xfId="972"/>
    <cellStyle name="Normal 4 3 2 2 3 2" xfId="1907"/>
    <cellStyle name="Normal 4 3 2 2 4" xfId="1905"/>
    <cellStyle name="Normal 4 3 2 3" xfId="973"/>
    <cellStyle name="Normal 4 3 2 3 2" xfId="974"/>
    <cellStyle name="Normal 4 3 2 3 2 2" xfId="1909"/>
    <cellStyle name="Normal 4 3 2 3 3" xfId="975"/>
    <cellStyle name="Normal 4 3 2 3 3 2" xfId="1910"/>
    <cellStyle name="Normal 4 3 2 3 4" xfId="1908"/>
    <cellStyle name="Normal 4 3 2 4" xfId="976"/>
    <cellStyle name="Normal 4 3 2 4 2" xfId="1911"/>
    <cellStyle name="Normal 4 3 2 5" xfId="977"/>
    <cellStyle name="Normal 4 3 2 5 2" xfId="1912"/>
    <cellStyle name="Normal 4 3 2 6" xfId="1904"/>
    <cellStyle name="Normal 4 3 3" xfId="978"/>
    <cellStyle name="Normal 4 3 3 2" xfId="979"/>
    <cellStyle name="Normal 4 3 3 2 2" xfId="1914"/>
    <cellStyle name="Normal 4 3 3 3" xfId="980"/>
    <cellStyle name="Normal 4 3 3 3 2" xfId="1915"/>
    <cellStyle name="Normal 4 3 3 4" xfId="1913"/>
    <cellStyle name="Normal 4 3 4" xfId="981"/>
    <cellStyle name="Normal 4 3 4 2" xfId="982"/>
    <cellStyle name="Normal 4 3 4 2 2" xfId="1917"/>
    <cellStyle name="Normal 4 3 4 3" xfId="983"/>
    <cellStyle name="Normal 4 3 4 3 2" xfId="1918"/>
    <cellStyle name="Normal 4 3 4 4" xfId="1916"/>
    <cellStyle name="Normal 4 3 5" xfId="984"/>
    <cellStyle name="Normal 4 3 5 2" xfId="1919"/>
    <cellStyle name="Normal 4 3 6" xfId="985"/>
    <cellStyle name="Normal 4 3 6 2" xfId="1920"/>
    <cellStyle name="Normal 4 3 7" xfId="1903"/>
    <cellStyle name="Normal 4 30" xfId="986"/>
    <cellStyle name="Normal 4 31" xfId="987"/>
    <cellStyle name="Normal 4 32" xfId="988"/>
    <cellStyle name="Normal 4 33" xfId="989"/>
    <cellStyle name="Normal 4 34" xfId="990"/>
    <cellStyle name="Normal 4 35" xfId="991"/>
    <cellStyle name="Normal 4 36" xfId="929"/>
    <cellStyle name="Normal 4 37" xfId="169"/>
    <cellStyle name="Normal 4 38" xfId="2088"/>
    <cellStyle name="Normal 4 39" xfId="123"/>
    <cellStyle name="Normal 4 4" xfId="992"/>
    <cellStyle name="Normal 4 4 2" xfId="993"/>
    <cellStyle name="Normal 4 5" xfId="994"/>
    <cellStyle name="Normal 4 5 2" xfId="995"/>
    <cellStyle name="Normal 4 5 2 2" xfId="996"/>
    <cellStyle name="Normal 4 5 2 2 2" xfId="1923"/>
    <cellStyle name="Normal 4 5 2 3" xfId="997"/>
    <cellStyle name="Normal 4 5 2 3 2" xfId="1924"/>
    <cellStyle name="Normal 4 5 2 4" xfId="1922"/>
    <cellStyle name="Normal 4 5 3" xfId="998"/>
    <cellStyle name="Normal 4 5 3 2" xfId="1925"/>
    <cellStyle name="Normal 4 5 4" xfId="999"/>
    <cellStyle name="Normal 4 5 4 2" xfId="1926"/>
    <cellStyle name="Normal 4 5 5" xfId="1921"/>
    <cellStyle name="Normal 4 6" xfId="1000"/>
    <cellStyle name="Normal 4 6 2" xfId="1001"/>
    <cellStyle name="Normal 4 6 2 2" xfId="1002"/>
    <cellStyle name="Normal 4 6 2 2 2" xfId="1929"/>
    <cellStyle name="Normal 4 6 2 3" xfId="1003"/>
    <cellStyle name="Normal 4 6 2 3 2" xfId="1930"/>
    <cellStyle name="Normal 4 6 2 4" xfId="1928"/>
    <cellStyle name="Normal 4 6 3" xfId="1004"/>
    <cellStyle name="Normal 4 6 3 2" xfId="1931"/>
    <cellStyle name="Normal 4 6 4" xfId="1005"/>
    <cellStyle name="Normal 4 6 4 2" xfId="1932"/>
    <cellStyle name="Normal 4 6 5" xfId="1927"/>
    <cellStyle name="Normal 4 7" xfId="1006"/>
    <cellStyle name="Normal 4 8" xfId="1007"/>
    <cellStyle name="Normal 4 9" xfId="1008"/>
    <cellStyle name="Normal 4_SFY 10 BA4452 Fund Map Leg App Final mbk" xfId="1009"/>
    <cellStyle name="Normal 40" xfId="1252"/>
    <cellStyle name="Normal 41" xfId="1253"/>
    <cellStyle name="Normal 42" xfId="1254"/>
    <cellStyle name="Normal 43" xfId="1255"/>
    <cellStyle name="Normal 44" xfId="1256"/>
    <cellStyle name="Normal 45" xfId="1257"/>
    <cellStyle name="Normal 46" xfId="1258"/>
    <cellStyle name="Normal 47" xfId="1238"/>
    <cellStyle name="Normal 48" xfId="1259"/>
    <cellStyle name="Normal 49" xfId="1260"/>
    <cellStyle name="Normal 5" xfId="68"/>
    <cellStyle name="Normal 5 2" xfId="1011"/>
    <cellStyle name="Normal 5 2 2" xfId="1012"/>
    <cellStyle name="Normal 5 2 2 2" xfId="1013"/>
    <cellStyle name="Normal 5 2 2 2 2" xfId="1014"/>
    <cellStyle name="Normal 5 2 2 2 2 2" xfId="1936"/>
    <cellStyle name="Normal 5 2 2 2 3" xfId="1015"/>
    <cellStyle name="Normal 5 2 2 2 3 2" xfId="1937"/>
    <cellStyle name="Normal 5 2 2 2 4" xfId="1935"/>
    <cellStyle name="Normal 5 2 2 3" xfId="1016"/>
    <cellStyle name="Normal 5 2 2 3 2" xfId="1017"/>
    <cellStyle name="Normal 5 2 2 3 2 2" xfId="1939"/>
    <cellStyle name="Normal 5 2 2 3 3" xfId="1018"/>
    <cellStyle name="Normal 5 2 2 3 3 2" xfId="1940"/>
    <cellStyle name="Normal 5 2 2 3 4" xfId="1938"/>
    <cellStyle name="Normal 5 2 2 4" xfId="1019"/>
    <cellStyle name="Normal 5 2 2 4 2" xfId="1941"/>
    <cellStyle name="Normal 5 2 2 5" xfId="1020"/>
    <cellStyle name="Normal 5 2 2 5 2" xfId="1942"/>
    <cellStyle name="Normal 5 2 2 6" xfId="1934"/>
    <cellStyle name="Normal 5 2 3" xfId="1021"/>
    <cellStyle name="Normal 5 2 3 2" xfId="1022"/>
    <cellStyle name="Normal 5 2 3 2 2" xfId="1944"/>
    <cellStyle name="Normal 5 2 3 3" xfId="1023"/>
    <cellStyle name="Normal 5 2 3 3 2" xfId="1945"/>
    <cellStyle name="Normal 5 2 3 4" xfId="1943"/>
    <cellStyle name="Normal 5 2 4" xfId="1024"/>
    <cellStyle name="Normal 5 2 4 2" xfId="1025"/>
    <cellStyle name="Normal 5 2 4 2 2" xfId="1947"/>
    <cellStyle name="Normal 5 2 4 3" xfId="1026"/>
    <cellStyle name="Normal 5 2 4 3 2" xfId="1948"/>
    <cellStyle name="Normal 5 2 4 4" xfId="1946"/>
    <cellStyle name="Normal 5 2 5" xfId="1027"/>
    <cellStyle name="Normal 5 2 5 2" xfId="1949"/>
    <cellStyle name="Normal 5 2 6" xfId="1028"/>
    <cellStyle name="Normal 5 2 6 2" xfId="1950"/>
    <cellStyle name="Normal 5 2 7" xfId="1933"/>
    <cellStyle name="Normal 5 3" xfId="1029"/>
    <cellStyle name="Normal 5 3 2" xfId="1030"/>
    <cellStyle name="Normal 5 3 2 2" xfId="1031"/>
    <cellStyle name="Normal 5 3 2 2 2" xfId="1032"/>
    <cellStyle name="Normal 5 3 2 2 2 2" xfId="1954"/>
    <cellStyle name="Normal 5 3 2 2 3" xfId="1033"/>
    <cellStyle name="Normal 5 3 2 2 3 2" xfId="1955"/>
    <cellStyle name="Normal 5 3 2 2 4" xfId="1953"/>
    <cellStyle name="Normal 5 3 2 3" xfId="1034"/>
    <cellStyle name="Normal 5 3 2 3 2" xfId="1035"/>
    <cellStyle name="Normal 5 3 2 3 2 2" xfId="1957"/>
    <cellStyle name="Normal 5 3 2 3 3" xfId="1036"/>
    <cellStyle name="Normal 5 3 2 3 3 2" xfId="1958"/>
    <cellStyle name="Normal 5 3 2 3 4" xfId="1956"/>
    <cellStyle name="Normal 5 3 2 4" xfId="1037"/>
    <cellStyle name="Normal 5 3 2 4 2" xfId="1959"/>
    <cellStyle name="Normal 5 3 2 5" xfId="1038"/>
    <cellStyle name="Normal 5 3 2 5 2" xfId="1960"/>
    <cellStyle name="Normal 5 3 2 6" xfId="1952"/>
    <cellStyle name="Normal 5 3 3" xfId="1039"/>
    <cellStyle name="Normal 5 3 3 2" xfId="1040"/>
    <cellStyle name="Normal 5 3 3 2 2" xfId="1962"/>
    <cellStyle name="Normal 5 3 3 3" xfId="1041"/>
    <cellStyle name="Normal 5 3 3 3 2" xfId="1963"/>
    <cellStyle name="Normal 5 3 3 4" xfId="1961"/>
    <cellStyle name="Normal 5 3 4" xfId="1042"/>
    <cellStyle name="Normal 5 3 4 2" xfId="1043"/>
    <cellStyle name="Normal 5 3 4 2 2" xfId="1965"/>
    <cellStyle name="Normal 5 3 4 3" xfId="1044"/>
    <cellStyle name="Normal 5 3 4 3 2" xfId="1966"/>
    <cellStyle name="Normal 5 3 4 4" xfId="1964"/>
    <cellStyle name="Normal 5 3 5" xfId="1045"/>
    <cellStyle name="Normal 5 3 5 2" xfId="1967"/>
    <cellStyle name="Normal 5 3 6" xfId="1046"/>
    <cellStyle name="Normal 5 3 6 2" xfId="1968"/>
    <cellStyle name="Normal 5 3 7" xfId="1951"/>
    <cellStyle name="Normal 5 4" xfId="1047"/>
    <cellStyle name="Normal 5 5" xfId="1048"/>
    <cellStyle name="Normal 5 5 2" xfId="1049"/>
    <cellStyle name="Normal 5 5 2 2" xfId="1050"/>
    <cellStyle name="Normal 5 5 2 2 2" xfId="1971"/>
    <cellStyle name="Normal 5 5 2 3" xfId="1051"/>
    <cellStyle name="Normal 5 5 2 3 2" xfId="1972"/>
    <cellStyle name="Normal 5 5 2 4" xfId="1970"/>
    <cellStyle name="Normal 5 5 3" xfId="1052"/>
    <cellStyle name="Normal 5 5 3 2" xfId="1973"/>
    <cellStyle name="Normal 5 5 4" xfId="1053"/>
    <cellStyle name="Normal 5 5 4 2" xfId="1974"/>
    <cellStyle name="Normal 5 5 5" xfId="1969"/>
    <cellStyle name="Normal 5 6" xfId="1054"/>
    <cellStyle name="Normal 5 6 2" xfId="1055"/>
    <cellStyle name="Normal 5 6 2 2" xfId="1056"/>
    <cellStyle name="Normal 5 6 2 2 2" xfId="1977"/>
    <cellStyle name="Normal 5 6 2 3" xfId="1057"/>
    <cellStyle name="Normal 5 6 2 3 2" xfId="1978"/>
    <cellStyle name="Normal 5 6 2 4" xfId="1976"/>
    <cellStyle name="Normal 5 6 3" xfId="1058"/>
    <cellStyle name="Normal 5 6 3 2" xfId="1979"/>
    <cellStyle name="Normal 5 6 4" xfId="1059"/>
    <cellStyle name="Normal 5 6 4 2" xfId="1980"/>
    <cellStyle name="Normal 5 6 5" xfId="1975"/>
    <cellStyle name="Normal 5 7" xfId="1060"/>
    <cellStyle name="Normal 5 8" xfId="1061"/>
    <cellStyle name="Normal 5 9" xfId="1010"/>
    <cellStyle name="Normal 50" xfId="1261"/>
    <cellStyle name="Normal 51" xfId="1262"/>
    <cellStyle name="Normal 52" xfId="1263"/>
    <cellStyle name="Normal 53" xfId="1264"/>
    <cellStyle name="Normal 54" xfId="1265"/>
    <cellStyle name="Normal 55" xfId="1266"/>
    <cellStyle name="Normal 56" xfId="1267"/>
    <cellStyle name="Normal 57" xfId="1268"/>
    <cellStyle name="Normal 58" xfId="1269"/>
    <cellStyle name="Normal 59" xfId="1270"/>
    <cellStyle name="Normal 6" xfId="69"/>
    <cellStyle name="Normal 6 10" xfId="1063"/>
    <cellStyle name="Normal 6 11" xfId="1064"/>
    <cellStyle name="Normal 6 12" xfId="1065"/>
    <cellStyle name="Normal 6 13" xfId="1066"/>
    <cellStyle name="Normal 6 14" xfId="1301"/>
    <cellStyle name="Normal 6 15" xfId="1062"/>
    <cellStyle name="Normal 6 2" xfId="1067"/>
    <cellStyle name="Normal 6 3" xfId="1068"/>
    <cellStyle name="Normal 6 4" xfId="1069"/>
    <cellStyle name="Normal 6 5" xfId="1070"/>
    <cellStyle name="Normal 6 6" xfId="1071"/>
    <cellStyle name="Normal 6 7" xfId="1072"/>
    <cellStyle name="Normal 6 8" xfId="1073"/>
    <cellStyle name="Normal 6 9" xfId="1074"/>
    <cellStyle name="Normal 60" xfId="1271"/>
    <cellStyle name="Normal 61" xfId="1272"/>
    <cellStyle name="Normal 62" xfId="1273"/>
    <cellStyle name="Normal 63" xfId="1274"/>
    <cellStyle name="Normal 64" xfId="1275"/>
    <cellStyle name="Normal 65" xfId="1276"/>
    <cellStyle name="Normal 66" xfId="1277"/>
    <cellStyle name="Normal 67" xfId="1278"/>
    <cellStyle name="Normal 68" xfId="1237"/>
    <cellStyle name="Normal 69" xfId="1279"/>
    <cellStyle name="Normal 7" xfId="70"/>
    <cellStyle name="Normal 7 2" xfId="1076"/>
    <cellStyle name="Normal 7 3" xfId="1077"/>
    <cellStyle name="Normal 7 4" xfId="1302"/>
    <cellStyle name="Normal 7 5" xfId="1075"/>
    <cellStyle name="Normal 70" xfId="1280"/>
    <cellStyle name="Normal 71" xfId="1281"/>
    <cellStyle name="Normal 72" xfId="1282"/>
    <cellStyle name="Normal 73" xfId="1283"/>
    <cellStyle name="Normal 74" xfId="1284"/>
    <cellStyle name="Normal 75" xfId="1285"/>
    <cellStyle name="Normal 76" xfId="1286"/>
    <cellStyle name="Normal 77" xfId="1287"/>
    <cellStyle name="Normal 78" xfId="1288"/>
    <cellStyle name="Normal 79" xfId="1289"/>
    <cellStyle name="Normal 8" xfId="71"/>
    <cellStyle name="Normal 8 2" xfId="1079"/>
    <cellStyle name="Normal 8 2 2" xfId="1080"/>
    <cellStyle name="Normal 8 2 2 2" xfId="1081"/>
    <cellStyle name="Normal 8 2 2 2 2" xfId="1984"/>
    <cellStyle name="Normal 8 2 2 3" xfId="1082"/>
    <cellStyle name="Normal 8 2 2 3 2" xfId="1985"/>
    <cellStyle name="Normal 8 2 2 4" xfId="1983"/>
    <cellStyle name="Normal 8 2 3" xfId="1083"/>
    <cellStyle name="Normal 8 2 3 2" xfId="1084"/>
    <cellStyle name="Normal 8 2 3 2 2" xfId="1987"/>
    <cellStyle name="Normal 8 2 3 3" xfId="1085"/>
    <cellStyle name="Normal 8 2 3 3 2" xfId="1988"/>
    <cellStyle name="Normal 8 2 3 4" xfId="1986"/>
    <cellStyle name="Normal 8 2 4" xfId="1086"/>
    <cellStyle name="Normal 8 2 4 2" xfId="1989"/>
    <cellStyle name="Normal 8 2 5" xfId="1087"/>
    <cellStyle name="Normal 8 2 5 2" xfId="1990"/>
    <cellStyle name="Normal 8 2 6" xfId="1982"/>
    <cellStyle name="Normal 8 3" xfId="1088"/>
    <cellStyle name="Normal 8 3 2" xfId="1089"/>
    <cellStyle name="Normal 8 3 2 2" xfId="1992"/>
    <cellStyle name="Normal 8 3 3" xfId="1090"/>
    <cellStyle name="Normal 8 3 3 2" xfId="1993"/>
    <cellStyle name="Normal 8 3 4" xfId="1991"/>
    <cellStyle name="Normal 8 4" xfId="1091"/>
    <cellStyle name="Normal 8 4 2" xfId="1092"/>
    <cellStyle name="Normal 8 4 2 2" xfId="1995"/>
    <cellStyle name="Normal 8 4 3" xfId="1093"/>
    <cellStyle name="Normal 8 4 3 2" xfId="1996"/>
    <cellStyle name="Normal 8 4 4" xfId="1994"/>
    <cellStyle name="Normal 8 5" xfId="1094"/>
    <cellStyle name="Normal 8 5 2" xfId="1997"/>
    <cellStyle name="Normal 8 6" xfId="1095"/>
    <cellStyle name="Normal 8 6 2" xfId="1998"/>
    <cellStyle name="Normal 8 7" xfId="1981"/>
    <cellStyle name="Normal 8 8" xfId="1078"/>
    <cellStyle name="Normal 80" xfId="1290"/>
    <cellStyle name="Normal 81" xfId="1291"/>
    <cellStyle name="Normal 82" xfId="1292"/>
    <cellStyle name="Normal 83" xfId="1293"/>
    <cellStyle name="Normal 84" xfId="1294"/>
    <cellStyle name="Normal 85" xfId="1527"/>
    <cellStyle name="Normal 86" xfId="81"/>
    <cellStyle name="Normal 87" xfId="46"/>
    <cellStyle name="Normal 9" xfId="79"/>
    <cellStyle name="Normal 9 2" xfId="1097"/>
    <cellStyle name="Normal 9 2 2" xfId="1098"/>
    <cellStyle name="Normal 9 2 2 2" xfId="2001"/>
    <cellStyle name="Normal 9 2 3" xfId="1099"/>
    <cellStyle name="Normal 9 2 3 2" xfId="2002"/>
    <cellStyle name="Normal 9 2 4" xfId="2000"/>
    <cellStyle name="Normal 9 3" xfId="1100"/>
    <cellStyle name="Normal 9 3 2" xfId="1101"/>
    <cellStyle name="Normal 9 3 2 2" xfId="2004"/>
    <cellStyle name="Normal 9 3 3" xfId="1102"/>
    <cellStyle name="Normal 9 3 3 2" xfId="2005"/>
    <cellStyle name="Normal 9 3 4" xfId="2003"/>
    <cellStyle name="Normal 9 4" xfId="1103"/>
    <cellStyle name="Normal 9 4 2" xfId="2006"/>
    <cellStyle name="Normal 9 5" xfId="1104"/>
    <cellStyle name="Normal 9 5 2" xfId="2007"/>
    <cellStyle name="Normal 9 6" xfId="1999"/>
    <cellStyle name="Normal 9 7" xfId="1096"/>
    <cellStyle name="Normal_Sheet1" xfId="3"/>
    <cellStyle name="Note 10" xfId="1305"/>
    <cellStyle name="Note 11" xfId="1318"/>
    <cellStyle name="Note 12" xfId="1336"/>
    <cellStyle name="Note 13" xfId="1350"/>
    <cellStyle name="Note 14" xfId="1364"/>
    <cellStyle name="Note 15" xfId="1379"/>
    <cellStyle name="Note 16" xfId="1393"/>
    <cellStyle name="Note 17" xfId="1408"/>
    <cellStyle name="Note 18" xfId="1422"/>
    <cellStyle name="Note 19" xfId="1436"/>
    <cellStyle name="Note 2" xfId="19"/>
    <cellStyle name="Note 2 2" xfId="1106"/>
    <cellStyle name="Note 2 2 2" xfId="1334"/>
    <cellStyle name="Note 2 2 3" xfId="1525"/>
    <cellStyle name="Note 2 2 4" xfId="1499"/>
    <cellStyle name="Note 2 3" xfId="1107"/>
    <cellStyle name="Note 2 3 2" xfId="2008"/>
    <cellStyle name="Note 2 4" xfId="1105"/>
    <cellStyle name="Note 2 5" xfId="1485"/>
    <cellStyle name="Note 20" xfId="1451"/>
    <cellStyle name="Note 21" xfId="1467"/>
    <cellStyle name="Note 22" xfId="96"/>
    <cellStyle name="Note 3" xfId="139"/>
    <cellStyle name="Note 3 2" xfId="1108"/>
    <cellStyle name="Note 3 2 2" xfId="1109"/>
    <cellStyle name="Note 3 2 2 2" xfId="2011"/>
    <cellStyle name="Note 3 2 3" xfId="1110"/>
    <cellStyle name="Note 3 2 3 2" xfId="2012"/>
    <cellStyle name="Note 3 2 4" xfId="2010"/>
    <cellStyle name="Note 3 3" xfId="1111"/>
    <cellStyle name="Note 3 3 2" xfId="2013"/>
    <cellStyle name="Note 3 4" xfId="1112"/>
    <cellStyle name="Note 3 4 2" xfId="2014"/>
    <cellStyle name="Note 3 5" xfId="2009"/>
    <cellStyle name="Note 4" xfId="1113"/>
    <cellStyle name="Note 4 2" xfId="1114"/>
    <cellStyle name="Note 4 2 2" xfId="1115"/>
    <cellStyle name="Note 4 2 2 2" xfId="2017"/>
    <cellStyle name="Note 4 2 3" xfId="1116"/>
    <cellStyle name="Note 4 2 3 2" xfId="2018"/>
    <cellStyle name="Note 4 2 4" xfId="2016"/>
    <cellStyle name="Note 4 3" xfId="1117"/>
    <cellStyle name="Note 4 3 2" xfId="2019"/>
    <cellStyle name="Note 4 4" xfId="1118"/>
    <cellStyle name="Note 4 4 2" xfId="2020"/>
    <cellStyle name="Note 4 5" xfId="2015"/>
    <cellStyle name="Note 5" xfId="1119"/>
    <cellStyle name="Note 5 2" xfId="1120"/>
    <cellStyle name="Note 5 2 2" xfId="1121"/>
    <cellStyle name="Note 5 2 2 2" xfId="2023"/>
    <cellStyle name="Note 5 2 3" xfId="1122"/>
    <cellStyle name="Note 5 2 3 2" xfId="2024"/>
    <cellStyle name="Note 5 2 4" xfId="2022"/>
    <cellStyle name="Note 5 3" xfId="1123"/>
    <cellStyle name="Note 5 3 2" xfId="2025"/>
    <cellStyle name="Note 5 4" xfId="1124"/>
    <cellStyle name="Note 5 4 2" xfId="2026"/>
    <cellStyle name="Note 5 5" xfId="2021"/>
    <cellStyle name="Note 6" xfId="1125"/>
    <cellStyle name="Note 6 2" xfId="2027"/>
    <cellStyle name="Note 7" xfId="1126"/>
    <cellStyle name="Note 7 2" xfId="2028"/>
    <cellStyle name="Note 8" xfId="1127"/>
    <cellStyle name="Note 8 2" xfId="2029"/>
    <cellStyle name="Note 9" xfId="1303"/>
    <cellStyle name="Output 2" xfId="14"/>
    <cellStyle name="Output 2 2" xfId="1128"/>
    <cellStyle name="Output 3" xfId="134"/>
    <cellStyle name="Output 3 2" xfId="1129"/>
    <cellStyle name="Output 4" xfId="91"/>
    <cellStyle name="Percent" xfId="2089" builtinId="5"/>
    <cellStyle name="Percent 10" xfId="171"/>
    <cellStyle name="Percent 11" xfId="167"/>
    <cellStyle name="Percent 12" xfId="80"/>
    <cellStyle name="Percent 2" xfId="2"/>
    <cellStyle name="Percent 2 10" xfId="1131"/>
    <cellStyle name="Percent 2 10 2" xfId="1132"/>
    <cellStyle name="Percent 2 11" xfId="1133"/>
    <cellStyle name="Percent 2 12" xfId="1134"/>
    <cellStyle name="Percent 2 13" xfId="1135"/>
    <cellStyle name="Percent 2 14" xfId="1136"/>
    <cellStyle name="Percent 2 15" xfId="1137"/>
    <cellStyle name="Percent 2 16" xfId="1138"/>
    <cellStyle name="Percent 2 16 2" xfId="2030"/>
    <cellStyle name="Percent 2 17" xfId="1130"/>
    <cellStyle name="Percent 2 18" xfId="72"/>
    <cellStyle name="Percent 2 2" xfId="73"/>
    <cellStyle name="Percent 2 2 10" xfId="1140"/>
    <cellStyle name="Percent 2 2 10 2" xfId="2032"/>
    <cellStyle name="Percent 2 2 11" xfId="1141"/>
    <cellStyle name="Percent 2 2 11 2" xfId="2033"/>
    <cellStyle name="Percent 2 2 12" xfId="2031"/>
    <cellStyle name="Percent 2 2 13" xfId="1139"/>
    <cellStyle name="Percent 2 2 2" xfId="1142"/>
    <cellStyle name="Percent 2 2 2 2" xfId="1143"/>
    <cellStyle name="Percent 2 2 2 2 2" xfId="1144"/>
    <cellStyle name="Percent 2 2 2 2 2 2" xfId="2036"/>
    <cellStyle name="Percent 2 2 2 2 3" xfId="1145"/>
    <cellStyle name="Percent 2 2 2 2 3 2" xfId="2037"/>
    <cellStyle name="Percent 2 2 2 2 4" xfId="2035"/>
    <cellStyle name="Percent 2 2 2 3" xfId="1146"/>
    <cellStyle name="Percent 2 2 2 3 2" xfId="1147"/>
    <cellStyle name="Percent 2 2 2 3 2 2" xfId="2039"/>
    <cellStyle name="Percent 2 2 2 3 3" xfId="1148"/>
    <cellStyle name="Percent 2 2 2 3 3 2" xfId="2040"/>
    <cellStyle name="Percent 2 2 2 3 4" xfId="2038"/>
    <cellStyle name="Percent 2 2 2 4" xfId="1149"/>
    <cellStyle name="Percent 2 2 2 4 2" xfId="2041"/>
    <cellStyle name="Percent 2 2 2 5" xfId="1150"/>
    <cellStyle name="Percent 2 2 2 5 2" xfId="2042"/>
    <cellStyle name="Percent 2 2 2 6" xfId="2034"/>
    <cellStyle name="Percent 2 2 3" xfId="1151"/>
    <cellStyle name="Percent 2 2 3 2" xfId="1152"/>
    <cellStyle name="Percent 2 2 3 2 2" xfId="2044"/>
    <cellStyle name="Percent 2 2 3 3" xfId="1153"/>
    <cellStyle name="Percent 2 2 3 3 2" xfId="2045"/>
    <cellStyle name="Percent 2 2 3 4" xfId="2043"/>
    <cellStyle name="Percent 2 2 4" xfId="1154"/>
    <cellStyle name="Percent 2 2 4 2" xfId="1155"/>
    <cellStyle name="Percent 2 2 4 2 2" xfId="2047"/>
    <cellStyle name="Percent 2 2 4 3" xfId="1156"/>
    <cellStyle name="Percent 2 2 4 3 2" xfId="2048"/>
    <cellStyle name="Percent 2 2 4 4" xfId="2046"/>
    <cellStyle name="Percent 2 2 5" xfId="1157"/>
    <cellStyle name="Percent 2 2 5 2" xfId="2049"/>
    <cellStyle name="Percent 2 2 6" xfId="1158"/>
    <cellStyle name="Percent 2 2 6 2" xfId="2050"/>
    <cellStyle name="Percent 2 2 7" xfId="1159"/>
    <cellStyle name="Percent 2 2 8" xfId="1160"/>
    <cellStyle name="Percent 2 2 9" xfId="1161"/>
    <cellStyle name="Percent 2 2 9 2" xfId="1162"/>
    <cellStyle name="Percent 2 2 9 2 2" xfId="2051"/>
    <cellStyle name="Percent 2 3" xfId="1163"/>
    <cellStyle name="Percent 2 3 2" xfId="1164"/>
    <cellStyle name="Percent 2 3 2 2" xfId="1165"/>
    <cellStyle name="Percent 2 3 2 2 2" xfId="1166"/>
    <cellStyle name="Percent 2 3 2 2 2 2" xfId="2055"/>
    <cellStyle name="Percent 2 3 2 2 3" xfId="1167"/>
    <cellStyle name="Percent 2 3 2 2 3 2" xfId="2056"/>
    <cellStyle name="Percent 2 3 2 2 4" xfId="2054"/>
    <cellStyle name="Percent 2 3 2 3" xfId="1168"/>
    <cellStyle name="Percent 2 3 2 3 2" xfId="1169"/>
    <cellStyle name="Percent 2 3 2 3 2 2" xfId="2058"/>
    <cellStyle name="Percent 2 3 2 3 3" xfId="1170"/>
    <cellStyle name="Percent 2 3 2 3 3 2" xfId="2059"/>
    <cellStyle name="Percent 2 3 2 3 4" xfId="2057"/>
    <cellStyle name="Percent 2 3 2 4" xfId="1171"/>
    <cellStyle name="Percent 2 3 2 4 2" xfId="2060"/>
    <cellStyle name="Percent 2 3 2 5" xfId="1172"/>
    <cellStyle name="Percent 2 3 2 5 2" xfId="2061"/>
    <cellStyle name="Percent 2 3 2 6" xfId="2053"/>
    <cellStyle name="Percent 2 3 3" xfId="1173"/>
    <cellStyle name="Percent 2 3 3 2" xfId="1174"/>
    <cellStyle name="Percent 2 3 3 2 2" xfId="2063"/>
    <cellStyle name="Percent 2 3 3 3" xfId="1175"/>
    <cellStyle name="Percent 2 3 3 3 2" xfId="2064"/>
    <cellStyle name="Percent 2 3 3 4" xfId="2062"/>
    <cellStyle name="Percent 2 3 4" xfId="1176"/>
    <cellStyle name="Percent 2 3 4 2" xfId="1177"/>
    <cellStyle name="Percent 2 3 4 2 2" xfId="2066"/>
    <cellStyle name="Percent 2 3 4 3" xfId="1178"/>
    <cellStyle name="Percent 2 3 4 3 2" xfId="2067"/>
    <cellStyle name="Percent 2 3 4 4" xfId="2065"/>
    <cellStyle name="Percent 2 3 5" xfId="1179"/>
    <cellStyle name="Percent 2 3 5 2" xfId="2068"/>
    <cellStyle name="Percent 2 3 6" xfId="1180"/>
    <cellStyle name="Percent 2 3 6 2" xfId="2069"/>
    <cellStyle name="Percent 2 3 7" xfId="2052"/>
    <cellStyle name="Percent 2 4" xfId="1181"/>
    <cellStyle name="Percent 2 4 2" xfId="1182"/>
    <cellStyle name="Percent 2 5" xfId="1183"/>
    <cellStyle name="Percent 2 5 2" xfId="1184"/>
    <cellStyle name="Percent 2 5 2 2" xfId="1185"/>
    <cellStyle name="Percent 2 5 2 2 2" xfId="2072"/>
    <cellStyle name="Percent 2 5 2 3" xfId="1186"/>
    <cellStyle name="Percent 2 5 2 3 2" xfId="2073"/>
    <cellStyle name="Percent 2 5 2 4" xfId="1187"/>
    <cellStyle name="Percent 2 5 2 4 2" xfId="2074"/>
    <cellStyle name="Percent 2 5 2 5" xfId="2071"/>
    <cellStyle name="Percent 2 5 3" xfId="1188"/>
    <cellStyle name="Percent 2 5 3 2" xfId="1189"/>
    <cellStyle name="Percent 2 5 3 3" xfId="2075"/>
    <cellStyle name="Percent 2 5 4" xfId="1190"/>
    <cellStyle name="Percent 2 5 4 2" xfId="2076"/>
    <cellStyle name="Percent 2 5 5" xfId="1191"/>
    <cellStyle name="Percent 2 5 5 2" xfId="2077"/>
    <cellStyle name="Percent 2 5 6" xfId="1192"/>
    <cellStyle name="Percent 2 5 6 2" xfId="2078"/>
    <cellStyle name="Percent 2 5 7" xfId="2070"/>
    <cellStyle name="Percent 2 6" xfId="1193"/>
    <cellStyle name="Percent 2 6 2" xfId="1194"/>
    <cellStyle name="Percent 2 6 2 2" xfId="1195"/>
    <cellStyle name="Percent 2 6 2 2 2" xfId="2081"/>
    <cellStyle name="Percent 2 6 2 3" xfId="1196"/>
    <cellStyle name="Percent 2 6 2 3 2" xfId="2082"/>
    <cellStyle name="Percent 2 6 2 4" xfId="1197"/>
    <cellStyle name="Percent 2 6 2 4 2" xfId="2083"/>
    <cellStyle name="Percent 2 6 2 5" xfId="2080"/>
    <cellStyle name="Percent 2 6 3" xfId="1198"/>
    <cellStyle name="Percent 2 6 3 2" xfId="1199"/>
    <cellStyle name="Percent 2 6 3 3" xfId="2084"/>
    <cellStyle name="Percent 2 6 4" xfId="1200"/>
    <cellStyle name="Percent 2 6 4 2" xfId="2085"/>
    <cellStyle name="Percent 2 6 5" xfId="1201"/>
    <cellStyle name="Percent 2 6 5 2" xfId="2086"/>
    <cellStyle name="Percent 2 6 6" xfId="1202"/>
    <cellStyle name="Percent 2 6 6 2" xfId="2087"/>
    <cellStyle name="Percent 2 6 7" xfId="2079"/>
    <cellStyle name="Percent 2 7" xfId="1203"/>
    <cellStyle name="Percent 2 7 2" xfId="1204"/>
    <cellStyle name="Percent 2 8" xfId="1205"/>
    <cellStyle name="Percent 2 8 2" xfId="1206"/>
    <cellStyle name="Percent 2 9" xfId="1207"/>
    <cellStyle name="Percent 2 9 2" xfId="1208"/>
    <cellStyle name="Percent 3" xfId="74"/>
    <cellStyle name="Percent 3 10" xfId="1209"/>
    <cellStyle name="Percent 3 2" xfId="1210"/>
    <cellStyle name="Percent 3 3" xfId="1211"/>
    <cellStyle name="Percent 3 4" xfId="1212"/>
    <cellStyle name="Percent 3 5" xfId="1213"/>
    <cellStyle name="Percent 3 6" xfId="1214"/>
    <cellStyle name="Percent 3 7" xfId="1215"/>
    <cellStyle name="Percent 3 8" xfId="1216"/>
    <cellStyle name="Percent 3 9" xfId="1217"/>
    <cellStyle name="Percent 4" xfId="1218"/>
    <cellStyle name="Percent 4 2" xfId="1219"/>
    <cellStyle name="Percent 4 2 2" xfId="1220"/>
    <cellStyle name="Percent 4 3" xfId="1221"/>
    <cellStyle name="Percent 5" xfId="75"/>
    <cellStyle name="Percent 5 2" xfId="76"/>
    <cellStyle name="Percent 5 3" xfId="1222"/>
    <cellStyle name="Percent 6" xfId="1223"/>
    <cellStyle name="Percent 7" xfId="77"/>
    <cellStyle name="Percent 7 2" xfId="78"/>
    <cellStyle name="Percent 7 3" xfId="1224"/>
    <cellStyle name="Percent 8" xfId="1225"/>
    <cellStyle name="Percent 9" xfId="1226"/>
    <cellStyle name="Title" xfId="5" builtinId="15" customBuiltin="1"/>
    <cellStyle name="Title 2" xfId="1227"/>
    <cellStyle name="Title 3" xfId="1228"/>
    <cellStyle name="Total 2" xfId="21"/>
    <cellStyle name="Total 2 2" xfId="1230"/>
    <cellStyle name="Total 2 3" xfId="1229"/>
    <cellStyle name="Total 3" xfId="141"/>
    <cellStyle name="Total 3 2" xfId="1231"/>
    <cellStyle name="Total 4" xfId="98"/>
    <cellStyle name="Warning Text 2" xfId="18"/>
    <cellStyle name="Warning Text 2 2" xfId="1232"/>
    <cellStyle name="Warning Text 3" xfId="138"/>
    <cellStyle name="Warning Text 3 2" xfId="1233"/>
    <cellStyle name="Warning Text 4" xfId="95"/>
  </cellStyles>
  <dxfs count="0"/>
  <tableStyles count="0" defaultTableStyle="TableStyleMedium2" defaultPivotStyle="PivotStyleLight16"/>
  <colors>
    <mruColors>
      <color rgb="FF15F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tabSelected="1" workbookViewId="0">
      <selection activeCell="A17" sqref="A17"/>
    </sheetView>
  </sheetViews>
  <sheetFormatPr defaultRowHeight="15" x14ac:dyDescent="0.25"/>
  <cols>
    <col min="1" max="1" width="34.42578125" bestFit="1" customWidth="1"/>
    <col min="5" max="5" width="14.140625" bestFit="1" customWidth="1"/>
    <col min="6" max="6" width="10.5703125" bestFit="1" customWidth="1"/>
    <col min="10" max="10" width="10.5703125" bestFit="1" customWidth="1"/>
    <col min="11" max="11" width="17.5703125" bestFit="1" customWidth="1"/>
    <col min="12" max="12" width="14.5703125" bestFit="1" customWidth="1"/>
    <col min="13" max="13" width="17.5703125" bestFit="1" customWidth="1"/>
    <col min="14" max="14" width="10.5703125" bestFit="1" customWidth="1"/>
    <col min="19" max="19" width="16.85546875" bestFit="1" customWidth="1"/>
  </cols>
  <sheetData>
    <row r="1" spans="1:13" s="39" customFormat="1" ht="92.25" customHeight="1" x14ac:dyDescent="0.25">
      <c r="A1" s="38" t="s">
        <v>256</v>
      </c>
      <c r="B1" s="38"/>
      <c r="C1" s="38"/>
      <c r="D1" s="38"/>
      <c r="E1" s="38"/>
      <c r="F1" s="38"/>
      <c r="G1" s="38"/>
      <c r="H1" s="38"/>
      <c r="I1" s="38"/>
      <c r="J1" s="38"/>
      <c r="K1" s="38"/>
      <c r="L1" s="38"/>
      <c r="M1" s="38"/>
    </row>
    <row r="2" spans="1:13" s="46" customFormat="1" ht="78.75" x14ac:dyDescent="0.25">
      <c r="A2" s="40" t="s">
        <v>240</v>
      </c>
      <c r="B2" s="40" t="s">
        <v>241</v>
      </c>
      <c r="C2" s="40" t="s">
        <v>242</v>
      </c>
      <c r="D2" s="40" t="s">
        <v>243</v>
      </c>
      <c r="E2" s="40" t="s">
        <v>244</v>
      </c>
      <c r="F2" s="40" t="s">
        <v>257</v>
      </c>
      <c r="G2" s="40" t="s">
        <v>245</v>
      </c>
      <c r="H2" s="41" t="s">
        <v>258</v>
      </c>
      <c r="I2" s="42" t="s">
        <v>210</v>
      </c>
      <c r="J2" s="43" t="s">
        <v>259</v>
      </c>
      <c r="K2" s="44" t="s">
        <v>260</v>
      </c>
      <c r="L2" s="40" t="s">
        <v>261</v>
      </c>
      <c r="M2" s="45" t="s">
        <v>262</v>
      </c>
    </row>
    <row r="3" spans="1:13" s="16" customFormat="1" x14ac:dyDescent="0.25">
      <c r="A3" s="51" t="s">
        <v>246</v>
      </c>
      <c r="B3" s="51" t="s">
        <v>247</v>
      </c>
      <c r="C3" s="52" t="s">
        <v>248</v>
      </c>
      <c r="D3" s="53">
        <v>6643329</v>
      </c>
      <c r="E3" s="54" t="s">
        <v>249</v>
      </c>
      <c r="F3" s="55" t="s">
        <v>250</v>
      </c>
      <c r="G3" s="56">
        <v>827.99083900000005</v>
      </c>
      <c r="H3" s="57" t="s">
        <v>265</v>
      </c>
      <c r="I3" s="60">
        <v>2361</v>
      </c>
      <c r="J3" s="61">
        <f>+G3</f>
        <v>827.99083900000005</v>
      </c>
      <c r="K3" s="57">
        <v>0.97170000000000001</v>
      </c>
      <c r="L3" s="58" t="s">
        <v>222</v>
      </c>
      <c r="M3" s="59">
        <f>J3*K3</f>
        <v>804.55869825630009</v>
      </c>
    </row>
    <row r="4" spans="1:13" s="16" customFormat="1" x14ac:dyDescent="0.25">
      <c r="A4" s="62" t="s">
        <v>225</v>
      </c>
      <c r="B4" s="62" t="s">
        <v>225</v>
      </c>
      <c r="C4" s="62" t="s">
        <v>225</v>
      </c>
      <c r="D4" s="63">
        <v>6643329</v>
      </c>
      <c r="E4" s="64" t="s">
        <v>249</v>
      </c>
      <c r="F4" s="62" t="s">
        <v>225</v>
      </c>
      <c r="G4" s="65"/>
      <c r="H4" s="66" t="s">
        <v>265</v>
      </c>
      <c r="I4" s="67">
        <v>2361</v>
      </c>
      <c r="J4" s="68" t="s">
        <v>265</v>
      </c>
      <c r="K4" s="69">
        <v>2.8299999999999999E-2</v>
      </c>
      <c r="L4" s="70" t="s">
        <v>230</v>
      </c>
      <c r="M4" s="71">
        <f>J3*K4</f>
        <v>23.4321407437</v>
      </c>
    </row>
    <row r="5" spans="1:13" s="47" customFormat="1" ht="15.75" x14ac:dyDescent="0.25"/>
    <row r="6" spans="1:13" s="16" customFormat="1" x14ac:dyDescent="0.25"/>
    <row r="7" spans="1:13" ht="48.75" customHeight="1" x14ac:dyDescent="0.25">
      <c r="A7" s="50" t="s">
        <v>263</v>
      </c>
      <c r="B7" s="50"/>
      <c r="C7" s="50"/>
      <c r="D7" s="50"/>
      <c r="E7" s="50"/>
      <c r="F7" s="50"/>
      <c r="G7" s="50"/>
      <c r="H7" s="50"/>
      <c r="I7" s="50"/>
      <c r="J7" s="50"/>
      <c r="K7" s="50"/>
      <c r="L7" s="50"/>
      <c r="M7" s="50"/>
    </row>
    <row r="8" spans="1:13" x14ac:dyDescent="0.25">
      <c r="A8" s="16"/>
      <c r="B8" s="16"/>
      <c r="C8" s="16"/>
      <c r="D8" s="16"/>
      <c r="E8" s="16"/>
      <c r="F8" s="16"/>
      <c r="G8" s="16"/>
      <c r="H8" s="16"/>
      <c r="I8" s="16"/>
      <c r="J8" s="16"/>
      <c r="K8" s="16"/>
      <c r="L8" s="16"/>
      <c r="M8" s="16"/>
    </row>
    <row r="9" spans="1:13" ht="43.5" customHeight="1" x14ac:dyDescent="0.25">
      <c r="A9" s="48" t="s">
        <v>264</v>
      </c>
      <c r="B9" s="49"/>
      <c r="C9" s="49"/>
      <c r="D9" s="49"/>
      <c r="E9" s="49"/>
      <c r="F9" s="49"/>
      <c r="G9" s="49"/>
      <c r="H9" s="49"/>
      <c r="I9" s="49"/>
      <c r="J9" s="49"/>
      <c r="K9" s="49"/>
      <c r="L9" s="49"/>
      <c r="M9" s="49"/>
    </row>
    <row r="12" spans="1:13" x14ac:dyDescent="0.25">
      <c r="A12" s="72" t="s">
        <v>251</v>
      </c>
      <c r="B12" s="72" t="s">
        <v>252</v>
      </c>
      <c r="C12" s="73" t="s">
        <v>253</v>
      </c>
      <c r="D12" s="74">
        <v>6643330</v>
      </c>
      <c r="E12" s="75" t="s">
        <v>254</v>
      </c>
      <c r="F12" s="76" t="s">
        <v>255</v>
      </c>
      <c r="G12" s="77">
        <v>465.44612499999999</v>
      </c>
      <c r="H12" s="78" t="s">
        <v>265</v>
      </c>
      <c r="I12" s="79" t="s">
        <v>265</v>
      </c>
      <c r="J12" s="80" t="s">
        <v>265</v>
      </c>
      <c r="K12" s="78">
        <v>1</v>
      </c>
      <c r="L12" s="81" t="s">
        <v>222</v>
      </c>
      <c r="M12" s="82">
        <v>465.45</v>
      </c>
    </row>
    <row r="13" spans="1:13" x14ac:dyDescent="0.25">
      <c r="A13" s="83" t="s">
        <v>266</v>
      </c>
      <c r="B13" s="84"/>
      <c r="C13" s="84"/>
      <c r="D13" s="84"/>
      <c r="E13" s="84"/>
      <c r="F13" s="84"/>
      <c r="G13" s="84"/>
      <c r="H13" s="84"/>
      <c r="I13" s="84"/>
      <c r="J13" s="84"/>
      <c r="K13" s="84"/>
      <c r="L13" s="84"/>
      <c r="M13" s="84"/>
    </row>
  </sheetData>
  <mergeCells count="4">
    <mergeCell ref="A1:M1"/>
    <mergeCell ref="A7:M7"/>
    <mergeCell ref="A9:M9"/>
    <mergeCell ref="A13:M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2"/>
  <sheetViews>
    <sheetView zoomScale="85" zoomScaleNormal="85" workbookViewId="0">
      <selection activeCell="N14" sqref="N14"/>
    </sheetView>
  </sheetViews>
  <sheetFormatPr defaultRowHeight="15" x14ac:dyDescent="0.25"/>
  <cols>
    <col min="1" max="1" width="14.28515625" bestFit="1" customWidth="1"/>
    <col min="2" max="2" width="5.7109375" bestFit="1" customWidth="1"/>
    <col min="3" max="3" width="10.140625" bestFit="1" customWidth="1"/>
    <col min="4" max="4" width="6" bestFit="1" customWidth="1"/>
    <col min="5" max="5" width="4.7109375" bestFit="1" customWidth="1"/>
    <col min="6" max="6" width="8.5703125" bestFit="1" customWidth="1"/>
    <col min="7" max="7" width="4.28515625" bestFit="1" customWidth="1"/>
    <col min="8" max="8" width="7.42578125" bestFit="1" customWidth="1"/>
    <col min="9" max="9" width="6" bestFit="1" customWidth="1"/>
    <col min="10" max="10" width="9.85546875" bestFit="1" customWidth="1"/>
    <col min="11" max="11" width="7.140625" bestFit="1" customWidth="1"/>
    <col min="13" max="13" width="11.42578125" bestFit="1" customWidth="1"/>
    <col min="14" max="14" width="29" bestFit="1" customWidth="1"/>
    <col min="15" max="15" width="28.28515625" bestFit="1" customWidth="1"/>
    <col min="16" max="16" width="11.7109375" bestFit="1" customWidth="1"/>
    <col min="17" max="17" width="8.5703125" bestFit="1" customWidth="1"/>
  </cols>
  <sheetData>
    <row r="1" spans="1:17" s="32" customFormat="1" ht="43.5" x14ac:dyDescent="0.25">
      <c r="A1" s="31" t="s">
        <v>0</v>
      </c>
      <c r="B1" s="31" t="s">
        <v>1</v>
      </c>
      <c r="C1" s="31" t="s">
        <v>2</v>
      </c>
      <c r="D1" s="31" t="s">
        <v>3</v>
      </c>
      <c r="E1" s="31" t="s">
        <v>4</v>
      </c>
      <c r="F1" s="31" t="s">
        <v>5</v>
      </c>
      <c r="G1" s="31" t="s">
        <v>6</v>
      </c>
      <c r="H1" s="31" t="s">
        <v>7</v>
      </c>
      <c r="I1" s="31" t="s">
        <v>8</v>
      </c>
      <c r="J1" s="31" t="s">
        <v>9</v>
      </c>
      <c r="K1" s="31" t="s">
        <v>10</v>
      </c>
      <c r="L1" s="31" t="s">
        <v>11</v>
      </c>
      <c r="M1" s="31" t="s">
        <v>12</v>
      </c>
      <c r="N1" s="31" t="s">
        <v>13</v>
      </c>
      <c r="O1" s="31" t="s">
        <v>14</v>
      </c>
      <c r="P1" s="31" t="s">
        <v>15</v>
      </c>
      <c r="Q1" s="31" t="s">
        <v>16</v>
      </c>
    </row>
    <row r="2" spans="1:17" x14ac:dyDescent="0.25">
      <c r="A2" s="1" t="s">
        <v>34</v>
      </c>
      <c r="B2" s="7" t="s">
        <v>17</v>
      </c>
      <c r="C2" s="5" t="s">
        <v>35</v>
      </c>
      <c r="D2" s="5" t="s">
        <v>36</v>
      </c>
      <c r="E2" s="1" t="s">
        <v>18</v>
      </c>
      <c r="F2" s="5" t="s">
        <v>37</v>
      </c>
      <c r="G2" s="5" t="s">
        <v>22</v>
      </c>
      <c r="H2" s="1" t="s">
        <v>38</v>
      </c>
      <c r="I2" s="1" t="s">
        <v>18</v>
      </c>
      <c r="J2" s="2" t="s">
        <v>18</v>
      </c>
      <c r="K2" s="2" t="s">
        <v>23</v>
      </c>
      <c r="L2" s="3">
        <v>425.06</v>
      </c>
      <c r="M2" s="1" t="s">
        <v>19</v>
      </c>
      <c r="N2" s="2" t="s">
        <v>20</v>
      </c>
      <c r="O2" s="2" t="s">
        <v>39</v>
      </c>
      <c r="P2" s="4">
        <v>42531</v>
      </c>
      <c r="Q2" s="1" t="s">
        <v>21</v>
      </c>
    </row>
    <row r="3" spans="1:17" x14ac:dyDescent="0.25">
      <c r="A3" s="1" t="s">
        <v>34</v>
      </c>
      <c r="B3" s="7" t="s">
        <v>17</v>
      </c>
      <c r="C3" s="5" t="s">
        <v>35</v>
      </c>
      <c r="D3" s="5" t="s">
        <v>36</v>
      </c>
      <c r="E3" s="1" t="s">
        <v>18</v>
      </c>
      <c r="F3" s="5" t="s">
        <v>37</v>
      </c>
      <c r="G3" s="5" t="s">
        <v>22</v>
      </c>
      <c r="H3" s="1" t="s">
        <v>38</v>
      </c>
      <c r="I3" s="1" t="s">
        <v>18</v>
      </c>
      <c r="J3" s="2" t="s">
        <v>18</v>
      </c>
      <c r="K3" s="2" t="s">
        <v>23</v>
      </c>
      <c r="L3" s="3">
        <v>425.06</v>
      </c>
      <c r="M3" s="1" t="s">
        <v>19</v>
      </c>
      <c r="N3" s="2" t="s">
        <v>20</v>
      </c>
      <c r="O3" s="2" t="s">
        <v>40</v>
      </c>
      <c r="P3" s="4">
        <v>42531</v>
      </c>
      <c r="Q3" s="1" t="s">
        <v>21</v>
      </c>
    </row>
    <row r="4" spans="1:17" x14ac:dyDescent="0.25">
      <c r="A4" s="1" t="s">
        <v>34</v>
      </c>
      <c r="B4" s="7" t="s">
        <v>17</v>
      </c>
      <c r="C4" s="5" t="s">
        <v>35</v>
      </c>
      <c r="D4" s="5" t="s">
        <v>36</v>
      </c>
      <c r="E4" s="1" t="s">
        <v>18</v>
      </c>
      <c r="F4" s="5" t="s">
        <v>37</v>
      </c>
      <c r="G4" s="5" t="s">
        <v>22</v>
      </c>
      <c r="H4" s="1" t="s">
        <v>38</v>
      </c>
      <c r="I4" s="1" t="s">
        <v>18</v>
      </c>
      <c r="J4" s="2" t="s">
        <v>18</v>
      </c>
      <c r="K4" s="2" t="s">
        <v>23</v>
      </c>
      <c r="L4" s="3">
        <v>425.06</v>
      </c>
      <c r="M4" s="1" t="s">
        <v>19</v>
      </c>
      <c r="N4" s="2" t="s">
        <v>20</v>
      </c>
      <c r="O4" s="2" t="s">
        <v>41</v>
      </c>
      <c r="P4" s="4">
        <v>42531</v>
      </c>
      <c r="Q4" s="1" t="s">
        <v>21</v>
      </c>
    </row>
    <row r="5" spans="1:17" x14ac:dyDescent="0.25">
      <c r="A5" s="1" t="s">
        <v>34</v>
      </c>
      <c r="B5" s="7" t="s">
        <v>17</v>
      </c>
      <c r="C5" s="5" t="s">
        <v>35</v>
      </c>
      <c r="D5" s="5" t="s">
        <v>42</v>
      </c>
      <c r="E5" s="1" t="s">
        <v>18</v>
      </c>
      <c r="F5" s="5" t="s">
        <v>37</v>
      </c>
      <c r="G5" s="5" t="s">
        <v>22</v>
      </c>
      <c r="H5" s="1" t="s">
        <v>38</v>
      </c>
      <c r="I5" s="1" t="s">
        <v>18</v>
      </c>
      <c r="J5" s="2" t="s">
        <v>43</v>
      </c>
      <c r="K5" s="2" t="s">
        <v>23</v>
      </c>
      <c r="L5" s="3">
        <v>398.16</v>
      </c>
      <c r="M5" s="1" t="s">
        <v>19</v>
      </c>
      <c r="N5" s="2" t="s">
        <v>20</v>
      </c>
      <c r="O5" s="2" t="s">
        <v>44</v>
      </c>
      <c r="P5" s="4">
        <v>42531</v>
      </c>
      <c r="Q5" s="1" t="s">
        <v>21</v>
      </c>
    </row>
    <row r="6" spans="1:17" x14ac:dyDescent="0.25">
      <c r="A6" s="1" t="s">
        <v>34</v>
      </c>
      <c r="B6" s="7" t="s">
        <v>17</v>
      </c>
      <c r="C6" s="5" t="s">
        <v>35</v>
      </c>
      <c r="D6" s="5" t="s">
        <v>42</v>
      </c>
      <c r="E6" s="1" t="s">
        <v>18</v>
      </c>
      <c r="F6" s="5" t="s">
        <v>37</v>
      </c>
      <c r="G6" s="5" t="s">
        <v>22</v>
      </c>
      <c r="H6" s="1" t="s">
        <v>38</v>
      </c>
      <c r="I6" s="1" t="s">
        <v>18</v>
      </c>
      <c r="J6" s="2" t="s">
        <v>43</v>
      </c>
      <c r="K6" s="2" t="s">
        <v>23</v>
      </c>
      <c r="L6" s="3">
        <v>398.16</v>
      </c>
      <c r="M6" s="1" t="s">
        <v>19</v>
      </c>
      <c r="N6" s="2" t="s">
        <v>20</v>
      </c>
      <c r="O6" s="2" t="s">
        <v>45</v>
      </c>
      <c r="P6" s="4">
        <v>42531</v>
      </c>
      <c r="Q6" s="1" t="s">
        <v>21</v>
      </c>
    </row>
    <row r="7" spans="1:17" x14ac:dyDescent="0.25">
      <c r="A7" s="1" t="s">
        <v>34</v>
      </c>
      <c r="B7" s="7" t="s">
        <v>17</v>
      </c>
      <c r="C7" s="5" t="s">
        <v>35</v>
      </c>
      <c r="D7" s="5" t="s">
        <v>36</v>
      </c>
      <c r="E7" s="1" t="s">
        <v>18</v>
      </c>
      <c r="F7" s="5" t="s">
        <v>37</v>
      </c>
      <c r="G7" s="5" t="s">
        <v>22</v>
      </c>
      <c r="H7" s="1" t="s">
        <v>46</v>
      </c>
      <c r="I7" s="1" t="s">
        <v>18</v>
      </c>
      <c r="J7" s="2" t="s">
        <v>18</v>
      </c>
      <c r="K7" s="2" t="s">
        <v>23</v>
      </c>
      <c r="L7" s="3">
        <v>398.16</v>
      </c>
      <c r="M7" s="1" t="s">
        <v>19</v>
      </c>
      <c r="N7" s="2" t="s">
        <v>20</v>
      </c>
      <c r="O7" s="2" t="s">
        <v>47</v>
      </c>
      <c r="P7" s="4">
        <v>42531</v>
      </c>
      <c r="Q7" s="1" t="s">
        <v>21</v>
      </c>
    </row>
    <row r="8" spans="1:17" x14ac:dyDescent="0.25">
      <c r="A8" s="1" t="s">
        <v>48</v>
      </c>
      <c r="B8" s="7" t="s">
        <v>17</v>
      </c>
      <c r="C8" s="5" t="s">
        <v>35</v>
      </c>
      <c r="D8" s="5" t="s">
        <v>49</v>
      </c>
      <c r="E8" s="1" t="s">
        <v>18</v>
      </c>
      <c r="F8" s="5" t="s">
        <v>37</v>
      </c>
      <c r="G8" s="5" t="s">
        <v>22</v>
      </c>
      <c r="H8" s="1" t="s">
        <v>38</v>
      </c>
      <c r="I8" s="1" t="s">
        <v>18</v>
      </c>
      <c r="J8" s="2" t="s">
        <v>18</v>
      </c>
      <c r="K8" s="2" t="s">
        <v>23</v>
      </c>
      <c r="L8" s="3">
        <v>463.96000000000004</v>
      </c>
      <c r="M8" s="1" t="s">
        <v>19</v>
      </c>
      <c r="N8" s="2" t="s">
        <v>20</v>
      </c>
      <c r="O8" s="2" t="s">
        <v>50</v>
      </c>
      <c r="P8" s="4">
        <v>42591</v>
      </c>
      <c r="Q8" s="1" t="s">
        <v>21</v>
      </c>
    </row>
    <row r="9" spans="1:17" x14ac:dyDescent="0.25">
      <c r="A9" s="1" t="s">
        <v>48</v>
      </c>
      <c r="B9" s="7" t="s">
        <v>17</v>
      </c>
      <c r="C9" s="5" t="s">
        <v>35</v>
      </c>
      <c r="D9" s="5" t="s">
        <v>49</v>
      </c>
      <c r="E9" s="1" t="s">
        <v>18</v>
      </c>
      <c r="F9" s="5" t="s">
        <v>37</v>
      </c>
      <c r="G9" s="5" t="s">
        <v>22</v>
      </c>
      <c r="H9" s="1" t="s">
        <v>38</v>
      </c>
      <c r="I9" s="1" t="s">
        <v>18</v>
      </c>
      <c r="J9" s="2" t="s">
        <v>18</v>
      </c>
      <c r="K9" s="2" t="s">
        <v>26</v>
      </c>
      <c r="L9" s="3">
        <v>-463.96000000000004</v>
      </c>
      <c r="M9" s="1" t="s">
        <v>19</v>
      </c>
      <c r="N9" s="2" t="s">
        <v>20</v>
      </c>
      <c r="O9" s="2" t="s">
        <v>51</v>
      </c>
      <c r="P9" s="4">
        <v>42591</v>
      </c>
      <c r="Q9" s="1" t="s">
        <v>21</v>
      </c>
    </row>
    <row r="10" spans="1:17" x14ac:dyDescent="0.25">
      <c r="A10" s="1" t="s">
        <v>52</v>
      </c>
      <c r="B10" s="7" t="s">
        <v>17</v>
      </c>
      <c r="C10" s="5" t="s">
        <v>35</v>
      </c>
      <c r="D10" s="5" t="s">
        <v>36</v>
      </c>
      <c r="E10" s="1" t="s">
        <v>18</v>
      </c>
      <c r="F10" s="5" t="s">
        <v>37</v>
      </c>
      <c r="G10" s="5" t="s">
        <v>22</v>
      </c>
      <c r="H10" s="1" t="s">
        <v>46</v>
      </c>
      <c r="I10" s="1" t="s">
        <v>18</v>
      </c>
      <c r="J10" s="2" t="s">
        <v>18</v>
      </c>
      <c r="K10" s="2" t="s">
        <v>23</v>
      </c>
      <c r="L10" s="3">
        <v>-0.01</v>
      </c>
      <c r="M10" s="1" t="s">
        <v>19</v>
      </c>
      <c r="N10" s="2" t="s">
        <v>20</v>
      </c>
      <c r="O10" s="2" t="s">
        <v>53</v>
      </c>
      <c r="P10" s="4">
        <v>42563</v>
      </c>
      <c r="Q10" s="1" t="s">
        <v>21</v>
      </c>
    </row>
    <row r="11" spans="1:17" x14ac:dyDescent="0.25">
      <c r="A11" s="1" t="s">
        <v>52</v>
      </c>
      <c r="B11" s="7" t="s">
        <v>17</v>
      </c>
      <c r="C11" s="5" t="s">
        <v>35</v>
      </c>
      <c r="D11" s="5" t="s">
        <v>31</v>
      </c>
      <c r="E11" s="1" t="s">
        <v>18</v>
      </c>
      <c r="F11" s="5" t="s">
        <v>37</v>
      </c>
      <c r="G11" s="5" t="s">
        <v>27</v>
      </c>
      <c r="H11" s="1" t="s">
        <v>46</v>
      </c>
      <c r="I11" s="1" t="s">
        <v>18</v>
      </c>
      <c r="J11" s="2" t="s">
        <v>18</v>
      </c>
      <c r="K11" s="2" t="s">
        <v>26</v>
      </c>
      <c r="L11" s="3">
        <v>855.2</v>
      </c>
      <c r="M11" s="1" t="s">
        <v>19</v>
      </c>
      <c r="N11" s="2" t="s">
        <v>20</v>
      </c>
      <c r="O11" s="2" t="s">
        <v>54</v>
      </c>
      <c r="P11" s="4">
        <v>42563</v>
      </c>
      <c r="Q11" s="1" t="s">
        <v>21</v>
      </c>
    </row>
    <row r="12" spans="1:17" x14ac:dyDescent="0.25">
      <c r="A12" s="1" t="s">
        <v>52</v>
      </c>
      <c r="B12" s="7" t="s">
        <v>17</v>
      </c>
      <c r="C12" s="5" t="s">
        <v>35</v>
      </c>
      <c r="D12" s="5" t="s">
        <v>31</v>
      </c>
      <c r="E12" s="1" t="s">
        <v>18</v>
      </c>
      <c r="F12" s="5" t="s">
        <v>37</v>
      </c>
      <c r="G12" s="5" t="s">
        <v>27</v>
      </c>
      <c r="H12" s="1" t="s">
        <v>46</v>
      </c>
      <c r="I12" s="1" t="s">
        <v>18</v>
      </c>
      <c r="J12" s="2" t="s">
        <v>18</v>
      </c>
      <c r="K12" s="2" t="s">
        <v>26</v>
      </c>
      <c r="L12" s="3">
        <v>855.2</v>
      </c>
      <c r="M12" s="1" t="s">
        <v>19</v>
      </c>
      <c r="N12" s="2" t="s">
        <v>20</v>
      </c>
      <c r="O12" s="2" t="s">
        <v>55</v>
      </c>
      <c r="P12" s="4">
        <v>42563</v>
      </c>
      <c r="Q12" s="1" t="s">
        <v>21</v>
      </c>
    </row>
    <row r="13" spans="1:17" x14ac:dyDescent="0.25">
      <c r="A13" s="1" t="s">
        <v>52</v>
      </c>
      <c r="B13" s="7" t="s">
        <v>17</v>
      </c>
      <c r="C13" s="5" t="s">
        <v>35</v>
      </c>
      <c r="D13" s="5" t="s">
        <v>36</v>
      </c>
      <c r="E13" s="1" t="s">
        <v>18</v>
      </c>
      <c r="F13" s="5" t="s">
        <v>37</v>
      </c>
      <c r="G13" s="5" t="s">
        <v>22</v>
      </c>
      <c r="H13" s="1" t="s">
        <v>46</v>
      </c>
      <c r="I13" s="1" t="s">
        <v>18</v>
      </c>
      <c r="J13" s="2" t="s">
        <v>18</v>
      </c>
      <c r="K13" s="2" t="s">
        <v>23</v>
      </c>
      <c r="L13" s="3">
        <v>430.78000000000003</v>
      </c>
      <c r="M13" s="1" t="s">
        <v>19</v>
      </c>
      <c r="N13" s="2" t="s">
        <v>20</v>
      </c>
      <c r="O13" s="2" t="s">
        <v>56</v>
      </c>
      <c r="P13" s="4">
        <v>42563</v>
      </c>
      <c r="Q13" s="1" t="s">
        <v>21</v>
      </c>
    </row>
    <row r="14" spans="1:17" x14ac:dyDescent="0.25">
      <c r="A14" s="1" t="s">
        <v>52</v>
      </c>
      <c r="B14" s="7" t="s">
        <v>17</v>
      </c>
      <c r="C14" s="5" t="s">
        <v>35</v>
      </c>
      <c r="D14" s="5" t="s">
        <v>42</v>
      </c>
      <c r="E14" s="1" t="s">
        <v>18</v>
      </c>
      <c r="F14" s="5" t="s">
        <v>37</v>
      </c>
      <c r="G14" s="5" t="s">
        <v>29</v>
      </c>
      <c r="H14" s="1" t="s">
        <v>46</v>
      </c>
      <c r="I14" s="1" t="s">
        <v>18</v>
      </c>
      <c r="J14" s="2" t="s">
        <v>18</v>
      </c>
      <c r="K14" s="2" t="s">
        <v>26</v>
      </c>
      <c r="L14" s="3">
        <v>411.96000000000004</v>
      </c>
      <c r="M14" s="1" t="s">
        <v>19</v>
      </c>
      <c r="N14" s="2" t="s">
        <v>20</v>
      </c>
      <c r="O14" s="2" t="s">
        <v>57</v>
      </c>
      <c r="P14" s="4">
        <v>42563</v>
      </c>
      <c r="Q14" s="1" t="s">
        <v>21</v>
      </c>
    </row>
    <row r="15" spans="1:17" x14ac:dyDescent="0.25">
      <c r="A15" s="1" t="s">
        <v>52</v>
      </c>
      <c r="B15" s="7" t="s">
        <v>17</v>
      </c>
      <c r="C15" s="5" t="s">
        <v>35</v>
      </c>
      <c r="D15" s="5" t="s">
        <v>36</v>
      </c>
      <c r="E15" s="1" t="s">
        <v>18</v>
      </c>
      <c r="F15" s="5" t="s">
        <v>37</v>
      </c>
      <c r="G15" s="5" t="s">
        <v>22</v>
      </c>
      <c r="H15" s="1" t="s">
        <v>46</v>
      </c>
      <c r="I15" s="1" t="s">
        <v>18</v>
      </c>
      <c r="J15" s="2" t="s">
        <v>18</v>
      </c>
      <c r="K15" s="2" t="s">
        <v>23</v>
      </c>
      <c r="L15" s="3">
        <v>398.16</v>
      </c>
      <c r="M15" s="1" t="s">
        <v>19</v>
      </c>
      <c r="N15" s="2" t="s">
        <v>20</v>
      </c>
      <c r="O15" s="2" t="s">
        <v>58</v>
      </c>
      <c r="P15" s="4">
        <v>42563</v>
      </c>
      <c r="Q15" s="1" t="s">
        <v>21</v>
      </c>
    </row>
    <row r="16" spans="1:17" x14ac:dyDescent="0.25">
      <c r="A16" s="1" t="s">
        <v>52</v>
      </c>
      <c r="B16" s="7" t="s">
        <v>17</v>
      </c>
      <c r="C16" s="5" t="s">
        <v>35</v>
      </c>
      <c r="D16" s="5" t="s">
        <v>36</v>
      </c>
      <c r="E16" s="1" t="s">
        <v>18</v>
      </c>
      <c r="F16" s="5" t="s">
        <v>37</v>
      </c>
      <c r="G16" s="5" t="s">
        <v>22</v>
      </c>
      <c r="H16" s="1" t="s">
        <v>46</v>
      </c>
      <c r="I16" s="1" t="s">
        <v>18</v>
      </c>
      <c r="J16" s="2" t="s">
        <v>18</v>
      </c>
      <c r="K16" s="2" t="s">
        <v>23</v>
      </c>
      <c r="L16" s="3">
        <v>390.74</v>
      </c>
      <c r="M16" s="1" t="s">
        <v>19</v>
      </c>
      <c r="N16" s="2" t="s">
        <v>20</v>
      </c>
      <c r="O16" s="2" t="s">
        <v>59</v>
      </c>
      <c r="P16" s="4">
        <v>42563</v>
      </c>
      <c r="Q16" s="1" t="s">
        <v>21</v>
      </c>
    </row>
    <row r="17" spans="1:17" x14ac:dyDescent="0.25">
      <c r="A17" s="1" t="s">
        <v>52</v>
      </c>
      <c r="B17" s="7" t="s">
        <v>17</v>
      </c>
      <c r="C17" s="5" t="s">
        <v>35</v>
      </c>
      <c r="D17" s="5" t="s">
        <v>36</v>
      </c>
      <c r="E17" s="1" t="s">
        <v>18</v>
      </c>
      <c r="F17" s="5" t="s">
        <v>37</v>
      </c>
      <c r="G17" s="5" t="s">
        <v>22</v>
      </c>
      <c r="H17" s="1" t="s">
        <v>46</v>
      </c>
      <c r="I17" s="1" t="s">
        <v>18</v>
      </c>
      <c r="J17" s="2" t="s">
        <v>18</v>
      </c>
      <c r="K17" s="2" t="s">
        <v>23</v>
      </c>
      <c r="L17" s="3">
        <v>390.74</v>
      </c>
      <c r="M17" s="1" t="s">
        <v>19</v>
      </c>
      <c r="N17" s="2" t="s">
        <v>20</v>
      </c>
      <c r="O17" s="2" t="s">
        <v>60</v>
      </c>
      <c r="P17" s="4">
        <v>42563</v>
      </c>
      <c r="Q17" s="1" t="s">
        <v>21</v>
      </c>
    </row>
    <row r="18" spans="1:17" x14ac:dyDescent="0.25">
      <c r="A18" s="1" t="s">
        <v>52</v>
      </c>
      <c r="B18" s="7" t="s">
        <v>17</v>
      </c>
      <c r="C18" s="5" t="s">
        <v>35</v>
      </c>
      <c r="D18" s="5" t="s">
        <v>61</v>
      </c>
      <c r="E18" s="1" t="s">
        <v>18</v>
      </c>
      <c r="F18" s="5" t="s">
        <v>37</v>
      </c>
      <c r="G18" s="5" t="s">
        <v>22</v>
      </c>
      <c r="H18" s="1" t="s">
        <v>46</v>
      </c>
      <c r="I18" s="1" t="s">
        <v>18</v>
      </c>
      <c r="J18" s="2" t="s">
        <v>18</v>
      </c>
      <c r="K18" s="2" t="s">
        <v>23</v>
      </c>
      <c r="L18" s="3">
        <v>381.04</v>
      </c>
      <c r="M18" s="1" t="s">
        <v>19</v>
      </c>
      <c r="N18" s="2" t="s">
        <v>20</v>
      </c>
      <c r="O18" s="2" t="s">
        <v>62</v>
      </c>
      <c r="P18" s="4">
        <v>42563</v>
      </c>
      <c r="Q18" s="1" t="s">
        <v>21</v>
      </c>
    </row>
    <row r="19" spans="1:17" x14ac:dyDescent="0.25">
      <c r="A19" s="1" t="s">
        <v>52</v>
      </c>
      <c r="B19" s="7" t="s">
        <v>17</v>
      </c>
      <c r="C19" s="5" t="s">
        <v>35</v>
      </c>
      <c r="D19" s="5" t="s">
        <v>61</v>
      </c>
      <c r="E19" s="1" t="s">
        <v>18</v>
      </c>
      <c r="F19" s="5" t="s">
        <v>37</v>
      </c>
      <c r="G19" s="5" t="s">
        <v>22</v>
      </c>
      <c r="H19" s="1" t="s">
        <v>46</v>
      </c>
      <c r="I19" s="1" t="s">
        <v>18</v>
      </c>
      <c r="J19" s="2" t="s">
        <v>18</v>
      </c>
      <c r="K19" s="2" t="s">
        <v>23</v>
      </c>
      <c r="L19" s="3">
        <v>346.96</v>
      </c>
      <c r="M19" s="1" t="s">
        <v>19</v>
      </c>
      <c r="N19" s="2" t="s">
        <v>20</v>
      </c>
      <c r="O19" s="2" t="s">
        <v>63</v>
      </c>
      <c r="P19" s="4">
        <v>42563</v>
      </c>
      <c r="Q19" s="1" t="s">
        <v>21</v>
      </c>
    </row>
    <row r="20" spans="1:17" x14ac:dyDescent="0.25">
      <c r="A20" s="1" t="s">
        <v>52</v>
      </c>
      <c r="B20" s="7" t="s">
        <v>17</v>
      </c>
      <c r="C20" s="5" t="s">
        <v>35</v>
      </c>
      <c r="D20" s="5" t="s">
        <v>31</v>
      </c>
      <c r="E20" s="1" t="s">
        <v>18</v>
      </c>
      <c r="F20" s="5" t="s">
        <v>37</v>
      </c>
      <c r="G20" s="5" t="s">
        <v>27</v>
      </c>
      <c r="H20" s="1" t="s">
        <v>46</v>
      </c>
      <c r="I20" s="1" t="s">
        <v>18</v>
      </c>
      <c r="J20" s="2" t="s">
        <v>18</v>
      </c>
      <c r="K20" s="2" t="s">
        <v>26</v>
      </c>
      <c r="L20" s="3">
        <v>89</v>
      </c>
      <c r="M20" s="1" t="s">
        <v>19</v>
      </c>
      <c r="N20" s="2" t="s">
        <v>20</v>
      </c>
      <c r="O20" s="2" t="s">
        <v>54</v>
      </c>
      <c r="P20" s="4">
        <v>42563</v>
      </c>
      <c r="Q20" s="1" t="s">
        <v>21</v>
      </c>
    </row>
    <row r="21" spans="1:17" x14ac:dyDescent="0.25">
      <c r="A21" s="1" t="s">
        <v>52</v>
      </c>
      <c r="B21" s="7" t="s">
        <v>17</v>
      </c>
      <c r="C21" s="5" t="s">
        <v>35</v>
      </c>
      <c r="D21" s="5" t="s">
        <v>31</v>
      </c>
      <c r="E21" s="1" t="s">
        <v>18</v>
      </c>
      <c r="F21" s="5" t="s">
        <v>37</v>
      </c>
      <c r="G21" s="5" t="s">
        <v>27</v>
      </c>
      <c r="H21" s="1" t="s">
        <v>46</v>
      </c>
      <c r="I21" s="1" t="s">
        <v>18</v>
      </c>
      <c r="J21" s="2" t="s">
        <v>18</v>
      </c>
      <c r="K21" s="2" t="s">
        <v>26</v>
      </c>
      <c r="L21" s="3">
        <v>86</v>
      </c>
      <c r="M21" s="1" t="s">
        <v>19</v>
      </c>
      <c r="N21" s="2" t="s">
        <v>20</v>
      </c>
      <c r="O21" s="2" t="s">
        <v>55</v>
      </c>
      <c r="P21" s="4">
        <v>42563</v>
      </c>
      <c r="Q21" s="1" t="s">
        <v>21</v>
      </c>
    </row>
    <row r="22" spans="1:17" x14ac:dyDescent="0.25">
      <c r="A22" s="1" t="s">
        <v>52</v>
      </c>
      <c r="B22" s="7" t="s">
        <v>17</v>
      </c>
      <c r="C22" s="5" t="s">
        <v>35</v>
      </c>
      <c r="D22" s="5" t="s">
        <v>36</v>
      </c>
      <c r="E22" s="1" t="s">
        <v>18</v>
      </c>
      <c r="F22" s="5" t="s">
        <v>37</v>
      </c>
      <c r="G22" s="5" t="s">
        <v>22</v>
      </c>
      <c r="H22" s="1" t="s">
        <v>46</v>
      </c>
      <c r="I22" s="1" t="s">
        <v>18</v>
      </c>
      <c r="J22" s="2" t="s">
        <v>18</v>
      </c>
      <c r="K22" s="2" t="s">
        <v>23</v>
      </c>
      <c r="L22" s="3">
        <v>2.86</v>
      </c>
      <c r="M22" s="1" t="s">
        <v>19</v>
      </c>
      <c r="N22" s="2" t="s">
        <v>20</v>
      </c>
      <c r="O22" s="2" t="s">
        <v>53</v>
      </c>
      <c r="P22" s="4">
        <v>42563</v>
      </c>
      <c r="Q22" s="1" t="s">
        <v>21</v>
      </c>
    </row>
    <row r="23" spans="1:17" x14ac:dyDescent="0.25">
      <c r="A23" s="1" t="s">
        <v>52</v>
      </c>
      <c r="B23" s="7" t="s">
        <v>17</v>
      </c>
      <c r="C23" s="5" t="s">
        <v>35</v>
      </c>
      <c r="D23" s="5" t="s">
        <v>36</v>
      </c>
      <c r="E23" s="1" t="s">
        <v>18</v>
      </c>
      <c r="F23" s="5" t="s">
        <v>37</v>
      </c>
      <c r="G23" s="5" t="s">
        <v>22</v>
      </c>
      <c r="H23" s="1" t="s">
        <v>46</v>
      </c>
      <c r="I23" s="1" t="s">
        <v>18</v>
      </c>
      <c r="J23" s="2" t="s">
        <v>18</v>
      </c>
      <c r="K23" s="2" t="s">
        <v>23</v>
      </c>
      <c r="L23" s="3">
        <v>2.85</v>
      </c>
      <c r="M23" s="1" t="s">
        <v>19</v>
      </c>
      <c r="N23" s="2" t="s">
        <v>20</v>
      </c>
      <c r="O23" s="2" t="s">
        <v>64</v>
      </c>
      <c r="P23" s="4">
        <v>42563</v>
      </c>
      <c r="Q23" s="1" t="s">
        <v>21</v>
      </c>
    </row>
    <row r="24" spans="1:17" x14ac:dyDescent="0.25">
      <c r="A24" s="1" t="s">
        <v>65</v>
      </c>
      <c r="B24" s="7" t="s">
        <v>17</v>
      </c>
      <c r="C24" s="5" t="s">
        <v>35</v>
      </c>
      <c r="D24" s="5" t="s">
        <v>42</v>
      </c>
      <c r="E24" s="1" t="s">
        <v>18</v>
      </c>
      <c r="F24" s="5" t="s">
        <v>37</v>
      </c>
      <c r="G24" s="5" t="s">
        <v>22</v>
      </c>
      <c r="H24" s="1" t="s">
        <v>66</v>
      </c>
      <c r="I24" s="1" t="s">
        <v>18</v>
      </c>
      <c r="J24" s="2" t="s">
        <v>43</v>
      </c>
      <c r="K24" s="2" t="s">
        <v>23</v>
      </c>
      <c r="L24" s="3">
        <v>419.38</v>
      </c>
      <c r="M24" s="1" t="s">
        <v>19</v>
      </c>
      <c r="N24" s="2" t="s">
        <v>20</v>
      </c>
      <c r="O24" s="2" t="s">
        <v>67</v>
      </c>
      <c r="P24" s="4">
        <v>42348</v>
      </c>
      <c r="Q24" s="1" t="s">
        <v>21</v>
      </c>
    </row>
    <row r="25" spans="1:17" x14ac:dyDescent="0.25">
      <c r="A25" s="1" t="s">
        <v>65</v>
      </c>
      <c r="B25" s="7" t="s">
        <v>17</v>
      </c>
      <c r="C25" s="5" t="s">
        <v>35</v>
      </c>
      <c r="D25" s="5" t="s">
        <v>42</v>
      </c>
      <c r="E25" s="1" t="s">
        <v>18</v>
      </c>
      <c r="F25" s="5" t="s">
        <v>37</v>
      </c>
      <c r="G25" s="5" t="s">
        <v>22</v>
      </c>
      <c r="H25" s="1" t="s">
        <v>66</v>
      </c>
      <c r="I25" s="1" t="s">
        <v>18</v>
      </c>
      <c r="J25" s="2" t="s">
        <v>43</v>
      </c>
      <c r="K25" s="2" t="s">
        <v>23</v>
      </c>
      <c r="L25" s="3">
        <v>419.38</v>
      </c>
      <c r="M25" s="1" t="s">
        <v>19</v>
      </c>
      <c r="N25" s="2" t="s">
        <v>20</v>
      </c>
      <c r="O25" s="2" t="s">
        <v>68</v>
      </c>
      <c r="P25" s="4">
        <v>42348</v>
      </c>
      <c r="Q25" s="1" t="s">
        <v>21</v>
      </c>
    </row>
    <row r="26" spans="1:17" x14ac:dyDescent="0.25">
      <c r="A26" s="1" t="s">
        <v>65</v>
      </c>
      <c r="B26" s="7" t="s">
        <v>17</v>
      </c>
      <c r="C26" s="5" t="s">
        <v>35</v>
      </c>
      <c r="D26" s="5" t="s">
        <v>31</v>
      </c>
      <c r="E26" s="1" t="s">
        <v>18</v>
      </c>
      <c r="F26" s="5" t="s">
        <v>37</v>
      </c>
      <c r="G26" s="5" t="s">
        <v>22</v>
      </c>
      <c r="H26" s="1" t="s">
        <v>66</v>
      </c>
      <c r="I26" s="1" t="s">
        <v>18</v>
      </c>
      <c r="J26" s="2" t="s">
        <v>18</v>
      </c>
      <c r="K26" s="2" t="s">
        <v>23</v>
      </c>
      <c r="L26" s="3">
        <v>419.38</v>
      </c>
      <c r="M26" s="1" t="s">
        <v>19</v>
      </c>
      <c r="N26" s="2" t="s">
        <v>20</v>
      </c>
      <c r="O26" s="2" t="s">
        <v>69</v>
      </c>
      <c r="P26" s="4">
        <v>42348</v>
      </c>
      <c r="Q26" s="1" t="s">
        <v>21</v>
      </c>
    </row>
    <row r="27" spans="1:17" x14ac:dyDescent="0.25">
      <c r="A27" s="1" t="s">
        <v>65</v>
      </c>
      <c r="B27" s="7" t="s">
        <v>17</v>
      </c>
      <c r="C27" s="5" t="s">
        <v>35</v>
      </c>
      <c r="D27" s="5" t="s">
        <v>61</v>
      </c>
      <c r="E27" s="1" t="s">
        <v>18</v>
      </c>
      <c r="F27" s="5" t="s">
        <v>37</v>
      </c>
      <c r="G27" s="5" t="s">
        <v>22</v>
      </c>
      <c r="H27" s="1" t="s">
        <v>66</v>
      </c>
      <c r="I27" s="1" t="s">
        <v>18</v>
      </c>
      <c r="J27" s="2" t="s">
        <v>18</v>
      </c>
      <c r="K27" s="2" t="s">
        <v>23</v>
      </c>
      <c r="L27" s="3">
        <v>419.38</v>
      </c>
      <c r="M27" s="1" t="s">
        <v>19</v>
      </c>
      <c r="N27" s="2" t="s">
        <v>20</v>
      </c>
      <c r="O27" s="2" t="s">
        <v>70</v>
      </c>
      <c r="P27" s="4">
        <v>42348</v>
      </c>
      <c r="Q27" s="1" t="s">
        <v>21</v>
      </c>
    </row>
    <row r="28" spans="1:17" x14ac:dyDescent="0.25">
      <c r="A28" s="1" t="s">
        <v>65</v>
      </c>
      <c r="B28" s="7" t="s">
        <v>17</v>
      </c>
      <c r="C28" s="5" t="s">
        <v>35</v>
      </c>
      <c r="D28" s="5" t="s">
        <v>71</v>
      </c>
      <c r="E28" s="1" t="s">
        <v>18</v>
      </c>
      <c r="F28" s="5" t="s">
        <v>37</v>
      </c>
      <c r="G28" s="5" t="s">
        <v>24</v>
      </c>
      <c r="H28" s="1" t="s">
        <v>66</v>
      </c>
      <c r="I28" s="1" t="s">
        <v>18</v>
      </c>
      <c r="J28" s="2" t="s">
        <v>18</v>
      </c>
      <c r="K28" s="2" t="s">
        <v>26</v>
      </c>
      <c r="L28" s="3">
        <v>497.17</v>
      </c>
      <c r="M28" s="1" t="s">
        <v>19</v>
      </c>
      <c r="N28" s="2" t="s">
        <v>20</v>
      </c>
      <c r="O28" s="2" t="s">
        <v>72</v>
      </c>
      <c r="P28" s="4">
        <v>42348</v>
      </c>
      <c r="Q28" s="1" t="s">
        <v>21</v>
      </c>
    </row>
    <row r="29" spans="1:17" x14ac:dyDescent="0.25">
      <c r="A29" s="1" t="s">
        <v>65</v>
      </c>
      <c r="B29" s="7" t="s">
        <v>17</v>
      </c>
      <c r="C29" s="5" t="s">
        <v>35</v>
      </c>
      <c r="D29" s="5" t="s">
        <v>31</v>
      </c>
      <c r="E29" s="1" t="s">
        <v>18</v>
      </c>
      <c r="F29" s="5" t="s">
        <v>37</v>
      </c>
      <c r="G29" s="5" t="s">
        <v>28</v>
      </c>
      <c r="H29" s="1" t="s">
        <v>66</v>
      </c>
      <c r="I29" s="1" t="s">
        <v>18</v>
      </c>
      <c r="J29" s="2" t="s">
        <v>18</v>
      </c>
      <c r="K29" s="2" t="s">
        <v>26</v>
      </c>
      <c r="L29" s="3">
        <v>505.73</v>
      </c>
      <c r="M29" s="1" t="s">
        <v>19</v>
      </c>
      <c r="N29" s="2" t="s">
        <v>20</v>
      </c>
      <c r="O29" s="2" t="s">
        <v>73</v>
      </c>
      <c r="P29" s="4">
        <v>42348</v>
      </c>
      <c r="Q29" s="1" t="s">
        <v>21</v>
      </c>
    </row>
    <row r="30" spans="1:17" x14ac:dyDescent="0.25">
      <c r="A30" s="1" t="s">
        <v>74</v>
      </c>
      <c r="B30" s="7" t="s">
        <v>17</v>
      </c>
      <c r="C30" s="5" t="s">
        <v>35</v>
      </c>
      <c r="D30" s="5" t="s">
        <v>33</v>
      </c>
      <c r="E30" s="1" t="s">
        <v>18</v>
      </c>
      <c r="F30" s="5" t="s">
        <v>37</v>
      </c>
      <c r="G30" s="5" t="s">
        <v>29</v>
      </c>
      <c r="H30" s="1" t="s">
        <v>75</v>
      </c>
      <c r="I30" s="1" t="s">
        <v>18</v>
      </c>
      <c r="J30" s="2" t="s">
        <v>18</v>
      </c>
      <c r="K30" s="2" t="s">
        <v>26</v>
      </c>
      <c r="L30" s="3">
        <v>397.2</v>
      </c>
      <c r="M30" s="1" t="s">
        <v>19</v>
      </c>
      <c r="N30" s="2" t="s">
        <v>20</v>
      </c>
      <c r="O30" s="2" t="s">
        <v>76</v>
      </c>
      <c r="P30" s="4">
        <v>42381</v>
      </c>
      <c r="Q30" s="1" t="s">
        <v>21</v>
      </c>
    </row>
    <row r="31" spans="1:17" x14ac:dyDescent="0.25">
      <c r="A31" s="1" t="s">
        <v>74</v>
      </c>
      <c r="B31" s="7" t="s">
        <v>17</v>
      </c>
      <c r="C31" s="5" t="s">
        <v>35</v>
      </c>
      <c r="D31" s="5" t="s">
        <v>77</v>
      </c>
      <c r="E31" s="1" t="s">
        <v>18</v>
      </c>
      <c r="F31" s="5" t="s">
        <v>37</v>
      </c>
      <c r="G31" s="5" t="s">
        <v>29</v>
      </c>
      <c r="H31" s="1" t="s">
        <v>75</v>
      </c>
      <c r="I31" s="1" t="s">
        <v>18</v>
      </c>
      <c r="J31" s="2" t="s">
        <v>18</v>
      </c>
      <c r="K31" s="2" t="s">
        <v>26</v>
      </c>
      <c r="L31" s="3">
        <v>397.2</v>
      </c>
      <c r="M31" s="1" t="s">
        <v>19</v>
      </c>
      <c r="N31" s="2" t="s">
        <v>20</v>
      </c>
      <c r="O31" s="2" t="s">
        <v>78</v>
      </c>
      <c r="P31" s="4">
        <v>42381</v>
      </c>
      <c r="Q31" s="1" t="s">
        <v>21</v>
      </c>
    </row>
    <row r="32" spans="1:17" x14ac:dyDescent="0.25">
      <c r="A32" s="1" t="s">
        <v>79</v>
      </c>
      <c r="B32" s="7" t="s">
        <v>17</v>
      </c>
      <c r="C32" s="5" t="s">
        <v>35</v>
      </c>
      <c r="D32" s="5" t="s">
        <v>71</v>
      </c>
      <c r="E32" s="1" t="s">
        <v>18</v>
      </c>
      <c r="F32" s="5" t="s">
        <v>37</v>
      </c>
      <c r="G32" s="5" t="s">
        <v>24</v>
      </c>
      <c r="H32" s="1" t="s">
        <v>80</v>
      </c>
      <c r="I32" s="1" t="s">
        <v>18</v>
      </c>
      <c r="J32" s="2" t="s">
        <v>18</v>
      </c>
      <c r="K32" s="2" t="s">
        <v>26</v>
      </c>
      <c r="L32" s="3">
        <v>331.91</v>
      </c>
      <c r="M32" s="1" t="s">
        <v>19</v>
      </c>
      <c r="N32" s="2" t="s">
        <v>20</v>
      </c>
      <c r="O32" s="2" t="s">
        <v>81</v>
      </c>
      <c r="P32" s="4">
        <v>42410</v>
      </c>
      <c r="Q32" s="1" t="s">
        <v>21</v>
      </c>
    </row>
    <row r="33" spans="1:17" x14ac:dyDescent="0.25">
      <c r="A33" s="1" t="s">
        <v>79</v>
      </c>
      <c r="B33" s="7" t="s">
        <v>17</v>
      </c>
      <c r="C33" s="5" t="s">
        <v>35</v>
      </c>
      <c r="D33" s="5" t="s">
        <v>71</v>
      </c>
      <c r="E33" s="1" t="s">
        <v>18</v>
      </c>
      <c r="F33" s="5" t="s">
        <v>37</v>
      </c>
      <c r="G33" s="5" t="s">
        <v>24</v>
      </c>
      <c r="H33" s="1" t="s">
        <v>46</v>
      </c>
      <c r="I33" s="1" t="s">
        <v>18</v>
      </c>
      <c r="J33" s="2" t="s">
        <v>18</v>
      </c>
      <c r="K33" s="2" t="s">
        <v>26</v>
      </c>
      <c r="L33" s="3">
        <v>313.95999999999998</v>
      </c>
      <c r="M33" s="1" t="s">
        <v>19</v>
      </c>
      <c r="N33" s="2" t="s">
        <v>20</v>
      </c>
      <c r="O33" s="2" t="s">
        <v>82</v>
      </c>
      <c r="P33" s="4">
        <v>42410</v>
      </c>
      <c r="Q33" s="1" t="s">
        <v>21</v>
      </c>
    </row>
    <row r="34" spans="1:17" x14ac:dyDescent="0.25">
      <c r="A34" s="1" t="s">
        <v>79</v>
      </c>
      <c r="B34" s="7" t="s">
        <v>17</v>
      </c>
      <c r="C34" s="5" t="s">
        <v>35</v>
      </c>
      <c r="D34" s="5" t="s">
        <v>71</v>
      </c>
      <c r="E34" s="1" t="s">
        <v>18</v>
      </c>
      <c r="F34" s="5" t="s">
        <v>37</v>
      </c>
      <c r="G34" s="5" t="s">
        <v>24</v>
      </c>
      <c r="H34" s="1" t="s">
        <v>38</v>
      </c>
      <c r="I34" s="1" t="s">
        <v>18</v>
      </c>
      <c r="J34" s="2" t="s">
        <v>18</v>
      </c>
      <c r="K34" s="2" t="s">
        <v>26</v>
      </c>
      <c r="L34" s="3">
        <v>283.95</v>
      </c>
      <c r="M34" s="1" t="s">
        <v>19</v>
      </c>
      <c r="N34" s="2" t="s">
        <v>20</v>
      </c>
      <c r="O34" s="2" t="s">
        <v>83</v>
      </c>
      <c r="P34" s="4">
        <v>42410</v>
      </c>
      <c r="Q34" s="1" t="s">
        <v>21</v>
      </c>
    </row>
    <row r="35" spans="1:17" x14ac:dyDescent="0.25">
      <c r="A35" s="1" t="s">
        <v>79</v>
      </c>
      <c r="B35" s="7" t="s">
        <v>17</v>
      </c>
      <c r="C35" s="5" t="s">
        <v>35</v>
      </c>
      <c r="D35" s="5" t="s">
        <v>71</v>
      </c>
      <c r="E35" s="1" t="s">
        <v>18</v>
      </c>
      <c r="F35" s="5" t="s">
        <v>37</v>
      </c>
      <c r="G35" s="5" t="s">
        <v>24</v>
      </c>
      <c r="H35" s="1" t="s">
        <v>80</v>
      </c>
      <c r="I35" s="1" t="s">
        <v>18</v>
      </c>
      <c r="J35" s="2" t="s">
        <v>18</v>
      </c>
      <c r="K35" s="2" t="s">
        <v>26</v>
      </c>
      <c r="L35" s="3">
        <v>-370.91</v>
      </c>
      <c r="M35" s="1" t="s">
        <v>19</v>
      </c>
      <c r="N35" s="2" t="s">
        <v>20</v>
      </c>
      <c r="O35" s="2" t="s">
        <v>84</v>
      </c>
      <c r="P35" s="4">
        <v>42410</v>
      </c>
      <c r="Q35" s="1" t="s">
        <v>21</v>
      </c>
    </row>
    <row r="36" spans="1:17" x14ac:dyDescent="0.25">
      <c r="A36" s="1" t="s">
        <v>79</v>
      </c>
      <c r="B36" s="7" t="s">
        <v>17</v>
      </c>
      <c r="C36" s="5" t="s">
        <v>35</v>
      </c>
      <c r="D36" s="5" t="s">
        <v>49</v>
      </c>
      <c r="E36" s="1" t="s">
        <v>18</v>
      </c>
      <c r="F36" s="5" t="s">
        <v>37</v>
      </c>
      <c r="G36" s="5" t="s">
        <v>22</v>
      </c>
      <c r="H36" s="1" t="s">
        <v>38</v>
      </c>
      <c r="I36" s="1" t="s">
        <v>18</v>
      </c>
      <c r="J36" s="2" t="s">
        <v>18</v>
      </c>
      <c r="K36" s="2" t="s">
        <v>23</v>
      </c>
      <c r="L36" s="3">
        <v>768.81000000000006</v>
      </c>
      <c r="M36" s="1" t="s">
        <v>19</v>
      </c>
      <c r="N36" s="2" t="s">
        <v>20</v>
      </c>
      <c r="O36" s="2" t="s">
        <v>85</v>
      </c>
      <c r="P36" s="4">
        <v>42410</v>
      </c>
      <c r="Q36" s="1" t="s">
        <v>21</v>
      </c>
    </row>
    <row r="37" spans="1:17" x14ac:dyDescent="0.25">
      <c r="A37" s="1" t="s">
        <v>79</v>
      </c>
      <c r="B37" s="7" t="s">
        <v>17</v>
      </c>
      <c r="C37" s="5" t="s">
        <v>35</v>
      </c>
      <c r="D37" s="5" t="s">
        <v>71</v>
      </c>
      <c r="E37" s="1" t="s">
        <v>18</v>
      </c>
      <c r="F37" s="5" t="s">
        <v>37</v>
      </c>
      <c r="G37" s="5" t="s">
        <v>24</v>
      </c>
      <c r="H37" s="1" t="s">
        <v>86</v>
      </c>
      <c r="I37" s="1" t="s">
        <v>18</v>
      </c>
      <c r="J37" s="2" t="s">
        <v>18</v>
      </c>
      <c r="K37" s="2" t="s">
        <v>26</v>
      </c>
      <c r="L37" s="3">
        <v>711.96</v>
      </c>
      <c r="M37" s="1" t="s">
        <v>19</v>
      </c>
      <c r="N37" s="2" t="s">
        <v>20</v>
      </c>
      <c r="O37" s="2" t="s">
        <v>87</v>
      </c>
      <c r="P37" s="4">
        <v>42410</v>
      </c>
      <c r="Q37" s="1" t="s">
        <v>21</v>
      </c>
    </row>
    <row r="38" spans="1:17" x14ac:dyDescent="0.25">
      <c r="A38" s="1" t="s">
        <v>79</v>
      </c>
      <c r="B38" s="7" t="s">
        <v>17</v>
      </c>
      <c r="C38" s="5" t="s">
        <v>35</v>
      </c>
      <c r="D38" s="5" t="s">
        <v>88</v>
      </c>
      <c r="E38" s="1" t="s">
        <v>18</v>
      </c>
      <c r="F38" s="5" t="s">
        <v>37</v>
      </c>
      <c r="G38" s="5" t="s">
        <v>25</v>
      </c>
      <c r="H38" s="1" t="s">
        <v>89</v>
      </c>
      <c r="I38" s="1" t="s">
        <v>18</v>
      </c>
      <c r="J38" s="2" t="s">
        <v>18</v>
      </c>
      <c r="K38" s="2" t="s">
        <v>26</v>
      </c>
      <c r="L38" s="3">
        <v>466.13</v>
      </c>
      <c r="M38" s="1" t="s">
        <v>19</v>
      </c>
      <c r="N38" s="2" t="s">
        <v>20</v>
      </c>
      <c r="O38" s="2" t="s">
        <v>90</v>
      </c>
      <c r="P38" s="4">
        <v>42410</v>
      </c>
      <c r="Q38" s="1" t="s">
        <v>21</v>
      </c>
    </row>
    <row r="39" spans="1:17" x14ac:dyDescent="0.25">
      <c r="A39" s="1" t="s">
        <v>79</v>
      </c>
      <c r="B39" s="7" t="s">
        <v>17</v>
      </c>
      <c r="C39" s="5" t="s">
        <v>35</v>
      </c>
      <c r="D39" s="5" t="s">
        <v>71</v>
      </c>
      <c r="E39" s="1" t="s">
        <v>18</v>
      </c>
      <c r="F39" s="5" t="s">
        <v>37</v>
      </c>
      <c r="G39" s="5" t="s">
        <v>24</v>
      </c>
      <c r="H39" s="1" t="s">
        <v>86</v>
      </c>
      <c r="I39" s="1" t="s">
        <v>18</v>
      </c>
      <c r="J39" s="2" t="s">
        <v>18</v>
      </c>
      <c r="K39" s="2" t="s">
        <v>26</v>
      </c>
      <c r="L39" s="3">
        <v>439.97</v>
      </c>
      <c r="M39" s="1" t="s">
        <v>19</v>
      </c>
      <c r="N39" s="2" t="s">
        <v>20</v>
      </c>
      <c r="O39" s="2" t="s">
        <v>91</v>
      </c>
      <c r="P39" s="4">
        <v>42410</v>
      </c>
      <c r="Q39" s="1" t="s">
        <v>21</v>
      </c>
    </row>
    <row r="40" spans="1:17" x14ac:dyDescent="0.25">
      <c r="A40" s="1" t="s">
        <v>79</v>
      </c>
      <c r="B40" s="7" t="s">
        <v>17</v>
      </c>
      <c r="C40" s="5" t="s">
        <v>35</v>
      </c>
      <c r="D40" s="5" t="s">
        <v>42</v>
      </c>
      <c r="E40" s="1" t="s">
        <v>18</v>
      </c>
      <c r="F40" s="5" t="s">
        <v>37</v>
      </c>
      <c r="G40" s="5" t="s">
        <v>22</v>
      </c>
      <c r="H40" s="1" t="s">
        <v>75</v>
      </c>
      <c r="I40" s="1" t="s">
        <v>18</v>
      </c>
      <c r="J40" s="2" t="s">
        <v>18</v>
      </c>
      <c r="K40" s="2" t="s">
        <v>23</v>
      </c>
      <c r="L40" s="3">
        <v>425.06</v>
      </c>
      <c r="M40" s="1" t="s">
        <v>19</v>
      </c>
      <c r="N40" s="2" t="s">
        <v>20</v>
      </c>
      <c r="O40" s="2" t="s">
        <v>92</v>
      </c>
      <c r="P40" s="4">
        <v>42410</v>
      </c>
      <c r="Q40" s="1" t="s">
        <v>21</v>
      </c>
    </row>
    <row r="41" spans="1:17" x14ac:dyDescent="0.25">
      <c r="A41" s="1" t="s">
        <v>79</v>
      </c>
      <c r="B41" s="7" t="s">
        <v>17</v>
      </c>
      <c r="C41" s="5" t="s">
        <v>35</v>
      </c>
      <c r="D41" s="5" t="s">
        <v>42</v>
      </c>
      <c r="E41" s="1" t="s">
        <v>18</v>
      </c>
      <c r="F41" s="5" t="s">
        <v>37</v>
      </c>
      <c r="G41" s="5" t="s">
        <v>22</v>
      </c>
      <c r="H41" s="1" t="s">
        <v>75</v>
      </c>
      <c r="I41" s="1" t="s">
        <v>18</v>
      </c>
      <c r="J41" s="2" t="s">
        <v>43</v>
      </c>
      <c r="K41" s="2" t="s">
        <v>23</v>
      </c>
      <c r="L41" s="3">
        <v>425.06</v>
      </c>
      <c r="M41" s="1" t="s">
        <v>19</v>
      </c>
      <c r="N41" s="2" t="s">
        <v>20</v>
      </c>
      <c r="O41" s="2" t="s">
        <v>93</v>
      </c>
      <c r="P41" s="4">
        <v>42410</v>
      </c>
      <c r="Q41" s="1" t="s">
        <v>21</v>
      </c>
    </row>
    <row r="42" spans="1:17" x14ac:dyDescent="0.25">
      <c r="A42" s="1" t="s">
        <v>79</v>
      </c>
      <c r="B42" s="7" t="s">
        <v>17</v>
      </c>
      <c r="C42" s="5" t="s">
        <v>35</v>
      </c>
      <c r="D42" s="5" t="s">
        <v>42</v>
      </c>
      <c r="E42" s="1" t="s">
        <v>18</v>
      </c>
      <c r="F42" s="5" t="s">
        <v>37</v>
      </c>
      <c r="G42" s="5" t="s">
        <v>22</v>
      </c>
      <c r="H42" s="1" t="s">
        <v>75</v>
      </c>
      <c r="I42" s="1" t="s">
        <v>18</v>
      </c>
      <c r="J42" s="2" t="s">
        <v>43</v>
      </c>
      <c r="K42" s="2" t="s">
        <v>23</v>
      </c>
      <c r="L42" s="3">
        <v>425.06</v>
      </c>
      <c r="M42" s="1" t="s">
        <v>19</v>
      </c>
      <c r="N42" s="2" t="s">
        <v>20</v>
      </c>
      <c r="O42" s="2" t="s">
        <v>94</v>
      </c>
      <c r="P42" s="4">
        <v>42410</v>
      </c>
      <c r="Q42" s="1" t="s">
        <v>21</v>
      </c>
    </row>
    <row r="43" spans="1:17" x14ac:dyDescent="0.25">
      <c r="A43" s="1" t="s">
        <v>79</v>
      </c>
      <c r="B43" s="7" t="s">
        <v>17</v>
      </c>
      <c r="C43" s="5" t="s">
        <v>35</v>
      </c>
      <c r="D43" s="5" t="s">
        <v>42</v>
      </c>
      <c r="E43" s="1" t="s">
        <v>18</v>
      </c>
      <c r="F43" s="5" t="s">
        <v>37</v>
      </c>
      <c r="G43" s="5" t="s">
        <v>22</v>
      </c>
      <c r="H43" s="1" t="s">
        <v>75</v>
      </c>
      <c r="I43" s="1" t="s">
        <v>18</v>
      </c>
      <c r="J43" s="2" t="s">
        <v>43</v>
      </c>
      <c r="K43" s="2" t="s">
        <v>23</v>
      </c>
      <c r="L43" s="3">
        <v>425.06</v>
      </c>
      <c r="M43" s="1" t="s">
        <v>19</v>
      </c>
      <c r="N43" s="2" t="s">
        <v>20</v>
      </c>
      <c r="O43" s="2" t="s">
        <v>95</v>
      </c>
      <c r="P43" s="4">
        <v>42410</v>
      </c>
      <c r="Q43" s="1" t="s">
        <v>21</v>
      </c>
    </row>
    <row r="44" spans="1:17" x14ac:dyDescent="0.25">
      <c r="A44" s="1" t="s">
        <v>79</v>
      </c>
      <c r="B44" s="7" t="s">
        <v>17</v>
      </c>
      <c r="C44" s="5" t="s">
        <v>35</v>
      </c>
      <c r="D44" s="5" t="s">
        <v>71</v>
      </c>
      <c r="E44" s="1" t="s">
        <v>18</v>
      </c>
      <c r="F44" s="5" t="s">
        <v>37</v>
      </c>
      <c r="G44" s="5" t="s">
        <v>24</v>
      </c>
      <c r="H44" s="1" t="s">
        <v>80</v>
      </c>
      <c r="I44" s="1" t="s">
        <v>18</v>
      </c>
      <c r="J44" s="2" t="s">
        <v>18</v>
      </c>
      <c r="K44" s="2" t="s">
        <v>26</v>
      </c>
      <c r="L44" s="3">
        <v>396.96000000000004</v>
      </c>
      <c r="M44" s="1" t="s">
        <v>19</v>
      </c>
      <c r="N44" s="2" t="s">
        <v>20</v>
      </c>
      <c r="O44" s="2" t="s">
        <v>96</v>
      </c>
      <c r="P44" s="4">
        <v>42410</v>
      </c>
      <c r="Q44" s="1" t="s">
        <v>21</v>
      </c>
    </row>
    <row r="45" spans="1:17" x14ac:dyDescent="0.25">
      <c r="A45" s="1" t="s">
        <v>79</v>
      </c>
      <c r="B45" s="7" t="s">
        <v>17</v>
      </c>
      <c r="C45" s="5" t="s">
        <v>35</v>
      </c>
      <c r="D45" s="5" t="s">
        <v>71</v>
      </c>
      <c r="E45" s="1" t="s">
        <v>18</v>
      </c>
      <c r="F45" s="5" t="s">
        <v>37</v>
      </c>
      <c r="G45" s="5" t="s">
        <v>24</v>
      </c>
      <c r="H45" s="1" t="s">
        <v>80</v>
      </c>
      <c r="I45" s="1" t="s">
        <v>18</v>
      </c>
      <c r="J45" s="2" t="s">
        <v>18</v>
      </c>
      <c r="K45" s="2" t="s">
        <v>26</v>
      </c>
      <c r="L45" s="3">
        <v>370.91</v>
      </c>
      <c r="M45" s="1" t="s">
        <v>19</v>
      </c>
      <c r="N45" s="2" t="s">
        <v>20</v>
      </c>
      <c r="O45" s="2" t="s">
        <v>84</v>
      </c>
      <c r="P45" s="4">
        <v>42410</v>
      </c>
      <c r="Q45" s="1" t="s">
        <v>21</v>
      </c>
    </row>
    <row r="46" spans="1:17" x14ac:dyDescent="0.25">
      <c r="A46" s="1" t="s">
        <v>79</v>
      </c>
      <c r="B46" s="7" t="s">
        <v>17</v>
      </c>
      <c r="C46" s="5" t="s">
        <v>35</v>
      </c>
      <c r="D46" s="5" t="s">
        <v>36</v>
      </c>
      <c r="E46" s="1" t="s">
        <v>18</v>
      </c>
      <c r="F46" s="5" t="s">
        <v>37</v>
      </c>
      <c r="G46" s="5" t="s">
        <v>27</v>
      </c>
      <c r="H46" s="1" t="s">
        <v>75</v>
      </c>
      <c r="I46" s="1" t="s">
        <v>18</v>
      </c>
      <c r="J46" s="2" t="s">
        <v>18</v>
      </c>
      <c r="K46" s="2" t="s">
        <v>26</v>
      </c>
      <c r="L46" s="3">
        <v>362.96</v>
      </c>
      <c r="M46" s="1" t="s">
        <v>19</v>
      </c>
      <c r="N46" s="2" t="s">
        <v>20</v>
      </c>
      <c r="O46" s="2" t="s">
        <v>97</v>
      </c>
      <c r="P46" s="4">
        <v>42410</v>
      </c>
      <c r="Q46" s="1" t="s">
        <v>21</v>
      </c>
    </row>
    <row r="47" spans="1:17" x14ac:dyDescent="0.25">
      <c r="A47" s="1" t="s">
        <v>79</v>
      </c>
      <c r="B47" s="7" t="s">
        <v>17</v>
      </c>
      <c r="C47" s="5" t="s">
        <v>35</v>
      </c>
      <c r="D47" s="5" t="s">
        <v>36</v>
      </c>
      <c r="E47" s="1" t="s">
        <v>18</v>
      </c>
      <c r="F47" s="5" t="s">
        <v>37</v>
      </c>
      <c r="G47" s="5" t="s">
        <v>27</v>
      </c>
      <c r="H47" s="1" t="s">
        <v>75</v>
      </c>
      <c r="I47" s="1" t="s">
        <v>18</v>
      </c>
      <c r="J47" s="2" t="s">
        <v>18</v>
      </c>
      <c r="K47" s="2" t="s">
        <v>26</v>
      </c>
      <c r="L47" s="3">
        <v>362.96</v>
      </c>
      <c r="M47" s="1" t="s">
        <v>19</v>
      </c>
      <c r="N47" s="2" t="s">
        <v>20</v>
      </c>
      <c r="O47" s="2" t="s">
        <v>98</v>
      </c>
      <c r="P47" s="4">
        <v>42410</v>
      </c>
      <c r="Q47" s="1" t="s">
        <v>21</v>
      </c>
    </row>
    <row r="48" spans="1:17" x14ac:dyDescent="0.25">
      <c r="A48" s="1" t="s">
        <v>99</v>
      </c>
      <c r="B48" s="7" t="s">
        <v>17</v>
      </c>
      <c r="C48" s="5" t="s">
        <v>35</v>
      </c>
      <c r="D48" s="5" t="s">
        <v>31</v>
      </c>
      <c r="E48" s="1" t="s">
        <v>18</v>
      </c>
      <c r="F48" s="5" t="s">
        <v>37</v>
      </c>
      <c r="G48" s="5" t="s">
        <v>22</v>
      </c>
      <c r="H48" s="1" t="s">
        <v>86</v>
      </c>
      <c r="I48" s="1" t="s">
        <v>18</v>
      </c>
      <c r="J48" s="2" t="s">
        <v>18</v>
      </c>
      <c r="K48" s="2" t="s">
        <v>23</v>
      </c>
      <c r="L48" s="3">
        <v>434.58</v>
      </c>
      <c r="M48" s="1" t="s">
        <v>19</v>
      </c>
      <c r="N48" s="2" t="s">
        <v>20</v>
      </c>
      <c r="O48" s="2" t="s">
        <v>100</v>
      </c>
      <c r="P48" s="4">
        <v>42439</v>
      </c>
      <c r="Q48" s="1" t="s">
        <v>21</v>
      </c>
    </row>
    <row r="49" spans="1:17" x14ac:dyDescent="0.25">
      <c r="A49" s="1" t="s">
        <v>99</v>
      </c>
      <c r="B49" s="7" t="s">
        <v>17</v>
      </c>
      <c r="C49" s="5" t="s">
        <v>35</v>
      </c>
      <c r="D49" s="5" t="s">
        <v>49</v>
      </c>
      <c r="E49" s="1" t="s">
        <v>18</v>
      </c>
      <c r="F49" s="5" t="s">
        <v>37</v>
      </c>
      <c r="G49" s="5" t="s">
        <v>22</v>
      </c>
      <c r="H49" s="1" t="s">
        <v>86</v>
      </c>
      <c r="I49" s="1" t="s">
        <v>18</v>
      </c>
      <c r="J49" s="2" t="s">
        <v>18</v>
      </c>
      <c r="K49" s="2" t="s">
        <v>23</v>
      </c>
      <c r="L49" s="3">
        <v>434.58</v>
      </c>
      <c r="M49" s="1" t="s">
        <v>19</v>
      </c>
      <c r="N49" s="2" t="s">
        <v>20</v>
      </c>
      <c r="O49" s="2" t="s">
        <v>101</v>
      </c>
      <c r="P49" s="4">
        <v>42439</v>
      </c>
      <c r="Q49" s="1" t="s">
        <v>21</v>
      </c>
    </row>
    <row r="50" spans="1:17" x14ac:dyDescent="0.25">
      <c r="A50" s="1" t="s">
        <v>99</v>
      </c>
      <c r="B50" s="7" t="s">
        <v>17</v>
      </c>
      <c r="C50" s="5" t="s">
        <v>35</v>
      </c>
      <c r="D50" s="5" t="s">
        <v>61</v>
      </c>
      <c r="E50" s="1" t="s">
        <v>18</v>
      </c>
      <c r="F50" s="5" t="s">
        <v>37</v>
      </c>
      <c r="G50" s="5" t="s">
        <v>22</v>
      </c>
      <c r="H50" s="1" t="s">
        <v>86</v>
      </c>
      <c r="I50" s="1" t="s">
        <v>18</v>
      </c>
      <c r="J50" s="2" t="s">
        <v>18</v>
      </c>
      <c r="K50" s="2" t="s">
        <v>23</v>
      </c>
      <c r="L50" s="3">
        <v>425.06</v>
      </c>
      <c r="M50" s="1" t="s">
        <v>19</v>
      </c>
      <c r="N50" s="2" t="s">
        <v>20</v>
      </c>
      <c r="O50" s="2" t="s">
        <v>102</v>
      </c>
      <c r="P50" s="4">
        <v>42439</v>
      </c>
      <c r="Q50" s="1" t="s">
        <v>21</v>
      </c>
    </row>
    <row r="51" spans="1:17" x14ac:dyDescent="0.25">
      <c r="A51" s="1" t="s">
        <v>99</v>
      </c>
      <c r="B51" s="7" t="s">
        <v>17</v>
      </c>
      <c r="C51" s="5" t="s">
        <v>35</v>
      </c>
      <c r="D51" s="5" t="s">
        <v>31</v>
      </c>
      <c r="E51" s="1" t="s">
        <v>18</v>
      </c>
      <c r="F51" s="5" t="s">
        <v>37</v>
      </c>
      <c r="G51" s="5" t="s">
        <v>22</v>
      </c>
      <c r="H51" s="1" t="s">
        <v>86</v>
      </c>
      <c r="I51" s="1" t="s">
        <v>18</v>
      </c>
      <c r="J51" s="2" t="s">
        <v>18</v>
      </c>
      <c r="K51" s="2" t="s">
        <v>23</v>
      </c>
      <c r="L51" s="3">
        <v>392.39</v>
      </c>
      <c r="M51" s="1" t="s">
        <v>19</v>
      </c>
      <c r="N51" s="2" t="s">
        <v>20</v>
      </c>
      <c r="O51" s="2" t="s">
        <v>103</v>
      </c>
      <c r="P51" s="4">
        <v>42439</v>
      </c>
      <c r="Q51" s="1" t="s">
        <v>21</v>
      </c>
    </row>
    <row r="52" spans="1:17" x14ac:dyDescent="0.25">
      <c r="A52" s="1" t="s">
        <v>99</v>
      </c>
      <c r="B52" s="7" t="s">
        <v>17</v>
      </c>
      <c r="C52" s="5" t="s">
        <v>35</v>
      </c>
      <c r="D52" s="5" t="s">
        <v>88</v>
      </c>
      <c r="E52" s="1" t="s">
        <v>18</v>
      </c>
      <c r="F52" s="5" t="s">
        <v>37</v>
      </c>
      <c r="G52" s="5" t="s">
        <v>22</v>
      </c>
      <c r="H52" s="1" t="s">
        <v>86</v>
      </c>
      <c r="I52" s="1" t="s">
        <v>18</v>
      </c>
      <c r="J52" s="2" t="s">
        <v>18</v>
      </c>
      <c r="K52" s="2" t="s">
        <v>23</v>
      </c>
      <c r="L52" s="3">
        <v>392.39</v>
      </c>
      <c r="M52" s="1" t="s">
        <v>19</v>
      </c>
      <c r="N52" s="2" t="s">
        <v>20</v>
      </c>
      <c r="O52" s="2" t="s">
        <v>104</v>
      </c>
      <c r="P52" s="4">
        <v>42439</v>
      </c>
      <c r="Q52" s="1" t="s">
        <v>21</v>
      </c>
    </row>
    <row r="53" spans="1:17" x14ac:dyDescent="0.25">
      <c r="A53" s="1" t="s">
        <v>99</v>
      </c>
      <c r="B53" s="7" t="s">
        <v>17</v>
      </c>
      <c r="C53" s="5" t="s">
        <v>35</v>
      </c>
      <c r="D53" s="5" t="s">
        <v>49</v>
      </c>
      <c r="E53" s="1" t="s">
        <v>18</v>
      </c>
      <c r="F53" s="5" t="s">
        <v>37</v>
      </c>
      <c r="G53" s="5" t="s">
        <v>22</v>
      </c>
      <c r="H53" s="1" t="s">
        <v>38</v>
      </c>
      <c r="I53" s="1" t="s">
        <v>18</v>
      </c>
      <c r="J53" s="2" t="s">
        <v>18</v>
      </c>
      <c r="K53" s="2" t="s">
        <v>26</v>
      </c>
      <c r="L53" s="3">
        <v>342.98</v>
      </c>
      <c r="M53" s="1" t="s">
        <v>19</v>
      </c>
      <c r="N53" s="2" t="s">
        <v>20</v>
      </c>
      <c r="O53" s="2" t="s">
        <v>105</v>
      </c>
      <c r="P53" s="4">
        <v>42439</v>
      </c>
      <c r="Q53" s="1" t="s">
        <v>21</v>
      </c>
    </row>
    <row r="54" spans="1:17" x14ac:dyDescent="0.25">
      <c r="A54" s="1" t="s">
        <v>99</v>
      </c>
      <c r="B54" s="7" t="s">
        <v>17</v>
      </c>
      <c r="C54" s="5" t="s">
        <v>35</v>
      </c>
      <c r="D54" s="5" t="s">
        <v>71</v>
      </c>
      <c r="E54" s="1" t="s">
        <v>18</v>
      </c>
      <c r="F54" s="5" t="s">
        <v>37</v>
      </c>
      <c r="G54" s="5" t="s">
        <v>24</v>
      </c>
      <c r="H54" s="1" t="s">
        <v>80</v>
      </c>
      <c r="I54" s="1" t="s">
        <v>18</v>
      </c>
      <c r="J54" s="2" t="s">
        <v>18</v>
      </c>
      <c r="K54" s="2" t="s">
        <v>26</v>
      </c>
      <c r="L54" s="3">
        <v>250.20000000000002</v>
      </c>
      <c r="M54" s="1" t="s">
        <v>19</v>
      </c>
      <c r="N54" s="2" t="s">
        <v>20</v>
      </c>
      <c r="O54" s="2" t="s">
        <v>84</v>
      </c>
      <c r="P54" s="4">
        <v>42439</v>
      </c>
      <c r="Q54" s="1" t="s">
        <v>21</v>
      </c>
    </row>
    <row r="55" spans="1:17" x14ac:dyDescent="0.25">
      <c r="A55" s="1" t="s">
        <v>99</v>
      </c>
      <c r="B55" s="7" t="s">
        <v>17</v>
      </c>
      <c r="C55" s="5" t="s">
        <v>35</v>
      </c>
      <c r="D55" s="5" t="s">
        <v>49</v>
      </c>
      <c r="E55" s="1" t="s">
        <v>18</v>
      </c>
      <c r="F55" s="5" t="s">
        <v>37</v>
      </c>
      <c r="G55" s="5" t="s">
        <v>22</v>
      </c>
      <c r="H55" s="1" t="s">
        <v>38</v>
      </c>
      <c r="I55" s="1" t="s">
        <v>18</v>
      </c>
      <c r="J55" s="2" t="s">
        <v>18</v>
      </c>
      <c r="K55" s="2" t="s">
        <v>23</v>
      </c>
      <c r="L55" s="3">
        <v>240.98000000000002</v>
      </c>
      <c r="M55" s="1" t="s">
        <v>19</v>
      </c>
      <c r="N55" s="2" t="s">
        <v>20</v>
      </c>
      <c r="O55" s="2" t="s">
        <v>106</v>
      </c>
      <c r="P55" s="4">
        <v>42439</v>
      </c>
      <c r="Q55" s="1" t="s">
        <v>21</v>
      </c>
    </row>
    <row r="56" spans="1:17" x14ac:dyDescent="0.25">
      <c r="A56" s="1" t="s">
        <v>99</v>
      </c>
      <c r="B56" s="7" t="s">
        <v>17</v>
      </c>
      <c r="C56" s="5" t="s">
        <v>35</v>
      </c>
      <c r="D56" s="5" t="s">
        <v>49</v>
      </c>
      <c r="E56" s="1" t="s">
        <v>18</v>
      </c>
      <c r="F56" s="5" t="s">
        <v>37</v>
      </c>
      <c r="G56" s="5" t="s">
        <v>22</v>
      </c>
      <c r="H56" s="1" t="s">
        <v>38</v>
      </c>
      <c r="I56" s="1" t="s">
        <v>18</v>
      </c>
      <c r="J56" s="2" t="s">
        <v>18</v>
      </c>
      <c r="K56" s="2" t="s">
        <v>23</v>
      </c>
      <c r="L56" s="3">
        <v>205.98000000000002</v>
      </c>
      <c r="M56" s="1" t="s">
        <v>19</v>
      </c>
      <c r="N56" s="2" t="s">
        <v>20</v>
      </c>
      <c r="O56" s="2" t="s">
        <v>107</v>
      </c>
      <c r="P56" s="4">
        <v>42439</v>
      </c>
      <c r="Q56" s="1" t="s">
        <v>21</v>
      </c>
    </row>
    <row r="57" spans="1:17" x14ac:dyDescent="0.25">
      <c r="A57" s="1" t="s">
        <v>99</v>
      </c>
      <c r="B57" s="7" t="s">
        <v>17</v>
      </c>
      <c r="C57" s="5" t="s">
        <v>35</v>
      </c>
      <c r="D57" s="5" t="s">
        <v>49</v>
      </c>
      <c r="E57" s="1" t="s">
        <v>18</v>
      </c>
      <c r="F57" s="5" t="s">
        <v>37</v>
      </c>
      <c r="G57" s="5" t="s">
        <v>22</v>
      </c>
      <c r="H57" s="1" t="s">
        <v>38</v>
      </c>
      <c r="I57" s="1" t="s">
        <v>18</v>
      </c>
      <c r="J57" s="2" t="s">
        <v>18</v>
      </c>
      <c r="K57" s="2" t="s">
        <v>26</v>
      </c>
      <c r="L57" s="3">
        <v>120.98</v>
      </c>
      <c r="M57" s="1" t="s">
        <v>19</v>
      </c>
      <c r="N57" s="2" t="s">
        <v>20</v>
      </c>
      <c r="O57" s="2" t="s">
        <v>108</v>
      </c>
      <c r="P57" s="4">
        <v>42439</v>
      </c>
      <c r="Q57" s="1" t="s">
        <v>21</v>
      </c>
    </row>
    <row r="58" spans="1:17" x14ac:dyDescent="0.25">
      <c r="A58" s="1" t="s">
        <v>109</v>
      </c>
      <c r="B58" s="7" t="s">
        <v>17</v>
      </c>
      <c r="C58" s="5" t="s">
        <v>35</v>
      </c>
      <c r="D58" s="5" t="s">
        <v>42</v>
      </c>
      <c r="E58" s="1" t="s">
        <v>18</v>
      </c>
      <c r="F58" s="5" t="s">
        <v>37</v>
      </c>
      <c r="G58" s="5" t="s">
        <v>22</v>
      </c>
      <c r="H58" s="1" t="s">
        <v>89</v>
      </c>
      <c r="I58" s="1" t="s">
        <v>18</v>
      </c>
      <c r="J58" s="2" t="s">
        <v>18</v>
      </c>
      <c r="K58" s="2" t="s">
        <v>23</v>
      </c>
      <c r="L58" s="3">
        <v>-32.590000000000003</v>
      </c>
      <c r="M58" s="1" t="s">
        <v>19</v>
      </c>
      <c r="N58" s="2" t="s">
        <v>20</v>
      </c>
      <c r="O58" s="2" t="s">
        <v>110</v>
      </c>
      <c r="P58" s="4">
        <v>42471</v>
      </c>
      <c r="Q58" s="1" t="s">
        <v>21</v>
      </c>
    </row>
    <row r="59" spans="1:17" x14ac:dyDescent="0.25">
      <c r="A59" s="1" t="s">
        <v>109</v>
      </c>
      <c r="B59" s="7" t="s">
        <v>17</v>
      </c>
      <c r="C59" s="5" t="s">
        <v>35</v>
      </c>
      <c r="D59" s="5" t="s">
        <v>42</v>
      </c>
      <c r="E59" s="1" t="s">
        <v>18</v>
      </c>
      <c r="F59" s="5" t="s">
        <v>37</v>
      </c>
      <c r="G59" s="5" t="s">
        <v>22</v>
      </c>
      <c r="H59" s="1" t="s">
        <v>89</v>
      </c>
      <c r="I59" s="1" t="s">
        <v>18</v>
      </c>
      <c r="J59" s="2" t="s">
        <v>43</v>
      </c>
      <c r="K59" s="2" t="s">
        <v>23</v>
      </c>
      <c r="L59" s="3">
        <v>869.16</v>
      </c>
      <c r="M59" s="1" t="s">
        <v>19</v>
      </c>
      <c r="N59" s="2" t="s">
        <v>20</v>
      </c>
      <c r="O59" s="2" t="s">
        <v>93</v>
      </c>
      <c r="P59" s="4">
        <v>42471</v>
      </c>
      <c r="Q59" s="1" t="s">
        <v>21</v>
      </c>
    </row>
    <row r="60" spans="1:17" x14ac:dyDescent="0.25">
      <c r="A60" s="1" t="s">
        <v>109</v>
      </c>
      <c r="B60" s="7" t="s">
        <v>17</v>
      </c>
      <c r="C60" s="5" t="s">
        <v>35</v>
      </c>
      <c r="D60" s="5" t="s">
        <v>49</v>
      </c>
      <c r="E60" s="1" t="s">
        <v>18</v>
      </c>
      <c r="F60" s="5" t="s">
        <v>37</v>
      </c>
      <c r="G60" s="5" t="s">
        <v>25</v>
      </c>
      <c r="H60" s="1" t="s">
        <v>89</v>
      </c>
      <c r="I60" s="1" t="s">
        <v>18</v>
      </c>
      <c r="J60" s="2" t="s">
        <v>18</v>
      </c>
      <c r="K60" s="2" t="s">
        <v>26</v>
      </c>
      <c r="L60" s="3">
        <v>850.61</v>
      </c>
      <c r="M60" s="1" t="s">
        <v>19</v>
      </c>
      <c r="N60" s="2" t="s">
        <v>20</v>
      </c>
      <c r="O60" s="2" t="s">
        <v>111</v>
      </c>
      <c r="P60" s="4">
        <v>42471</v>
      </c>
      <c r="Q60" s="1" t="s">
        <v>21</v>
      </c>
    </row>
    <row r="61" spans="1:17" x14ac:dyDescent="0.25">
      <c r="A61" s="1" t="s">
        <v>109</v>
      </c>
      <c r="B61" s="7" t="s">
        <v>17</v>
      </c>
      <c r="C61" s="5" t="s">
        <v>35</v>
      </c>
      <c r="D61" s="5" t="s">
        <v>49</v>
      </c>
      <c r="E61" s="1" t="s">
        <v>18</v>
      </c>
      <c r="F61" s="5" t="s">
        <v>37</v>
      </c>
      <c r="G61" s="5" t="s">
        <v>25</v>
      </c>
      <c r="H61" s="1" t="s">
        <v>89</v>
      </c>
      <c r="I61" s="1" t="s">
        <v>18</v>
      </c>
      <c r="J61" s="2" t="s">
        <v>18</v>
      </c>
      <c r="K61" s="2" t="s">
        <v>26</v>
      </c>
      <c r="L61" s="3">
        <v>737.2</v>
      </c>
      <c r="M61" s="1" t="s">
        <v>19</v>
      </c>
      <c r="N61" s="2" t="s">
        <v>20</v>
      </c>
      <c r="O61" s="2" t="s">
        <v>112</v>
      </c>
      <c r="P61" s="4">
        <v>42471</v>
      </c>
      <c r="Q61" s="1" t="s">
        <v>21</v>
      </c>
    </row>
    <row r="62" spans="1:17" x14ac:dyDescent="0.25">
      <c r="A62" s="1" t="s">
        <v>109</v>
      </c>
      <c r="B62" s="7" t="s">
        <v>17</v>
      </c>
      <c r="C62" s="5" t="s">
        <v>35</v>
      </c>
      <c r="D62" s="5" t="s">
        <v>36</v>
      </c>
      <c r="E62" s="1" t="s">
        <v>18</v>
      </c>
      <c r="F62" s="5" t="s">
        <v>37</v>
      </c>
      <c r="G62" s="5" t="s">
        <v>22</v>
      </c>
      <c r="H62" s="1" t="s">
        <v>89</v>
      </c>
      <c r="I62" s="1" t="s">
        <v>18</v>
      </c>
      <c r="J62" s="2" t="s">
        <v>18</v>
      </c>
      <c r="K62" s="2" t="s">
        <v>23</v>
      </c>
      <c r="L62" s="3">
        <v>627.91999999999996</v>
      </c>
      <c r="M62" s="1" t="s">
        <v>19</v>
      </c>
      <c r="N62" s="2" t="s">
        <v>20</v>
      </c>
      <c r="O62" s="2" t="s">
        <v>113</v>
      </c>
      <c r="P62" s="4">
        <v>42471</v>
      </c>
      <c r="Q62" s="1" t="s">
        <v>21</v>
      </c>
    </row>
    <row r="63" spans="1:17" x14ac:dyDescent="0.25">
      <c r="A63" s="1" t="s">
        <v>109</v>
      </c>
      <c r="B63" s="7" t="s">
        <v>17</v>
      </c>
      <c r="C63" s="5" t="s">
        <v>35</v>
      </c>
      <c r="D63" s="5" t="s">
        <v>42</v>
      </c>
      <c r="E63" s="1" t="s">
        <v>18</v>
      </c>
      <c r="F63" s="5" t="s">
        <v>37</v>
      </c>
      <c r="G63" s="5" t="s">
        <v>22</v>
      </c>
      <c r="H63" s="1" t="s">
        <v>89</v>
      </c>
      <c r="I63" s="1" t="s">
        <v>18</v>
      </c>
      <c r="J63" s="2" t="s">
        <v>18</v>
      </c>
      <c r="K63" s="2" t="s">
        <v>23</v>
      </c>
      <c r="L63" s="3">
        <v>401.99</v>
      </c>
      <c r="M63" s="1" t="s">
        <v>19</v>
      </c>
      <c r="N63" s="2" t="s">
        <v>20</v>
      </c>
      <c r="O63" s="2" t="s">
        <v>110</v>
      </c>
      <c r="P63" s="4">
        <v>42471</v>
      </c>
      <c r="Q63" s="1" t="s">
        <v>21</v>
      </c>
    </row>
    <row r="64" spans="1:17" x14ac:dyDescent="0.25">
      <c r="A64" s="1" t="s">
        <v>109</v>
      </c>
      <c r="B64" s="7" t="s">
        <v>17</v>
      </c>
      <c r="C64" s="5" t="s">
        <v>35</v>
      </c>
      <c r="D64" s="5" t="s">
        <v>61</v>
      </c>
      <c r="E64" s="1" t="s">
        <v>18</v>
      </c>
      <c r="F64" s="5" t="s">
        <v>37</v>
      </c>
      <c r="G64" s="5" t="s">
        <v>22</v>
      </c>
      <c r="H64" s="1" t="s">
        <v>89</v>
      </c>
      <c r="I64" s="1" t="s">
        <v>18</v>
      </c>
      <c r="J64" s="2" t="s">
        <v>18</v>
      </c>
      <c r="K64" s="2" t="s">
        <v>23</v>
      </c>
      <c r="L64" s="3">
        <v>341.7</v>
      </c>
      <c r="M64" s="1" t="s">
        <v>19</v>
      </c>
      <c r="N64" s="2" t="s">
        <v>20</v>
      </c>
      <c r="O64" s="2" t="s">
        <v>114</v>
      </c>
      <c r="P64" s="4">
        <v>42471</v>
      </c>
      <c r="Q64" s="1" t="s">
        <v>21</v>
      </c>
    </row>
    <row r="65" spans="1:17" x14ac:dyDescent="0.25">
      <c r="A65" s="1" t="s">
        <v>109</v>
      </c>
      <c r="B65" s="7" t="s">
        <v>17</v>
      </c>
      <c r="C65" s="5" t="s">
        <v>35</v>
      </c>
      <c r="D65" s="5" t="s">
        <v>49</v>
      </c>
      <c r="E65" s="1" t="s">
        <v>18</v>
      </c>
      <c r="F65" s="5" t="s">
        <v>37</v>
      </c>
      <c r="G65" s="5" t="s">
        <v>25</v>
      </c>
      <c r="H65" s="1" t="s">
        <v>89</v>
      </c>
      <c r="I65" s="1" t="s">
        <v>18</v>
      </c>
      <c r="J65" s="2" t="s">
        <v>18</v>
      </c>
      <c r="K65" s="2" t="s">
        <v>26</v>
      </c>
      <c r="L65" s="3">
        <v>55</v>
      </c>
      <c r="M65" s="1" t="s">
        <v>19</v>
      </c>
      <c r="N65" s="2" t="s">
        <v>20</v>
      </c>
      <c r="O65" s="2" t="s">
        <v>115</v>
      </c>
      <c r="P65" s="4">
        <v>42471</v>
      </c>
      <c r="Q65" s="1" t="s">
        <v>21</v>
      </c>
    </row>
    <row r="66" spans="1:17" x14ac:dyDescent="0.25">
      <c r="A66" s="1" t="s">
        <v>116</v>
      </c>
      <c r="B66" s="7" t="s">
        <v>17</v>
      </c>
      <c r="C66" s="5" t="s">
        <v>35</v>
      </c>
      <c r="D66" s="5" t="s">
        <v>32</v>
      </c>
      <c r="E66" s="1" t="s">
        <v>18</v>
      </c>
      <c r="F66" s="5" t="s">
        <v>37</v>
      </c>
      <c r="G66" s="5" t="s">
        <v>22</v>
      </c>
      <c r="H66" s="1" t="s">
        <v>80</v>
      </c>
      <c r="I66" s="1" t="s">
        <v>18</v>
      </c>
      <c r="J66" s="2" t="s">
        <v>18</v>
      </c>
      <c r="K66" s="2" t="s">
        <v>23</v>
      </c>
      <c r="L66" s="3">
        <v>803.98</v>
      </c>
      <c r="M66" s="1" t="s">
        <v>19</v>
      </c>
      <c r="N66" s="2" t="s">
        <v>20</v>
      </c>
      <c r="O66" s="2" t="s">
        <v>117</v>
      </c>
      <c r="P66" s="4">
        <v>42500</v>
      </c>
      <c r="Q66" s="1" t="s">
        <v>21</v>
      </c>
    </row>
    <row r="67" spans="1:17" x14ac:dyDescent="0.25">
      <c r="A67" s="1" t="s">
        <v>116</v>
      </c>
      <c r="B67" s="7" t="s">
        <v>17</v>
      </c>
      <c r="C67" s="5" t="s">
        <v>35</v>
      </c>
      <c r="D67" s="5" t="s">
        <v>42</v>
      </c>
      <c r="E67" s="1" t="s">
        <v>18</v>
      </c>
      <c r="F67" s="5" t="s">
        <v>37</v>
      </c>
      <c r="G67" s="5" t="s">
        <v>29</v>
      </c>
      <c r="H67" s="1" t="s">
        <v>80</v>
      </c>
      <c r="I67" s="1" t="s">
        <v>18</v>
      </c>
      <c r="J67" s="2" t="s">
        <v>18</v>
      </c>
      <c r="K67" s="2" t="s">
        <v>26</v>
      </c>
      <c r="L67" s="3">
        <v>675.07</v>
      </c>
      <c r="M67" s="1" t="s">
        <v>19</v>
      </c>
      <c r="N67" s="2" t="s">
        <v>20</v>
      </c>
      <c r="O67" s="2" t="s">
        <v>118</v>
      </c>
      <c r="P67" s="4">
        <v>42500</v>
      </c>
      <c r="Q67" s="1" t="s">
        <v>21</v>
      </c>
    </row>
    <row r="68" spans="1:17" x14ac:dyDescent="0.25">
      <c r="A68" s="1" t="s">
        <v>116</v>
      </c>
      <c r="B68" s="7" t="s">
        <v>17</v>
      </c>
      <c r="C68" s="5" t="s">
        <v>35</v>
      </c>
      <c r="D68" s="5" t="s">
        <v>77</v>
      </c>
      <c r="E68" s="1" t="s">
        <v>18</v>
      </c>
      <c r="F68" s="5" t="s">
        <v>37</v>
      </c>
      <c r="G68" s="5" t="s">
        <v>29</v>
      </c>
      <c r="H68" s="1" t="s">
        <v>80</v>
      </c>
      <c r="I68" s="1" t="s">
        <v>18</v>
      </c>
      <c r="J68" s="2" t="s">
        <v>18</v>
      </c>
      <c r="K68" s="2" t="s">
        <v>26</v>
      </c>
      <c r="L68" s="3">
        <v>603.96</v>
      </c>
      <c r="M68" s="1" t="s">
        <v>19</v>
      </c>
      <c r="N68" s="2" t="s">
        <v>20</v>
      </c>
      <c r="O68" s="2" t="s">
        <v>119</v>
      </c>
      <c r="P68" s="4">
        <v>42500</v>
      </c>
      <c r="Q68" s="1" t="s">
        <v>21</v>
      </c>
    </row>
    <row r="69" spans="1:17" x14ac:dyDescent="0.25">
      <c r="A69" s="1" t="s">
        <v>116</v>
      </c>
      <c r="B69" s="7" t="s">
        <v>17</v>
      </c>
      <c r="C69" s="5" t="s">
        <v>35</v>
      </c>
      <c r="D69" s="5" t="s">
        <v>77</v>
      </c>
      <c r="E69" s="1" t="s">
        <v>18</v>
      </c>
      <c r="F69" s="5" t="s">
        <v>37</v>
      </c>
      <c r="G69" s="5" t="s">
        <v>29</v>
      </c>
      <c r="H69" s="1" t="s">
        <v>80</v>
      </c>
      <c r="I69" s="1" t="s">
        <v>18</v>
      </c>
      <c r="J69" s="2" t="s">
        <v>18</v>
      </c>
      <c r="K69" s="2" t="s">
        <v>26</v>
      </c>
      <c r="L69" s="3">
        <v>603.96</v>
      </c>
      <c r="M69" s="1" t="s">
        <v>19</v>
      </c>
      <c r="N69" s="2" t="s">
        <v>20</v>
      </c>
      <c r="O69" s="2" t="s">
        <v>120</v>
      </c>
      <c r="P69" s="4">
        <v>42500</v>
      </c>
      <c r="Q69" s="1" t="s">
        <v>21</v>
      </c>
    </row>
    <row r="70" spans="1:17" x14ac:dyDescent="0.25">
      <c r="A70" s="1" t="s">
        <v>116</v>
      </c>
      <c r="B70" s="7" t="s">
        <v>17</v>
      </c>
      <c r="C70" s="5" t="s">
        <v>35</v>
      </c>
      <c r="D70" s="5" t="s">
        <v>42</v>
      </c>
      <c r="E70" s="1" t="s">
        <v>18</v>
      </c>
      <c r="F70" s="5" t="s">
        <v>37</v>
      </c>
      <c r="G70" s="5" t="s">
        <v>22</v>
      </c>
      <c r="H70" s="1" t="s">
        <v>89</v>
      </c>
      <c r="I70" s="1" t="s">
        <v>18</v>
      </c>
      <c r="J70" s="2" t="s">
        <v>18</v>
      </c>
      <c r="K70" s="2" t="s">
        <v>23</v>
      </c>
      <c r="L70" s="3">
        <v>434.58</v>
      </c>
      <c r="M70" s="1" t="s">
        <v>19</v>
      </c>
      <c r="N70" s="2" t="s">
        <v>20</v>
      </c>
      <c r="O70" s="2" t="s">
        <v>121</v>
      </c>
      <c r="P70" s="4">
        <v>42500</v>
      </c>
      <c r="Q70" s="1" t="s">
        <v>21</v>
      </c>
    </row>
    <row r="71" spans="1:17" x14ac:dyDescent="0.25">
      <c r="A71" s="1" t="s">
        <v>116</v>
      </c>
      <c r="B71" s="7" t="s">
        <v>17</v>
      </c>
      <c r="C71" s="5" t="s">
        <v>35</v>
      </c>
      <c r="D71" s="5" t="s">
        <v>31</v>
      </c>
      <c r="E71" s="1" t="s">
        <v>18</v>
      </c>
      <c r="F71" s="5" t="s">
        <v>37</v>
      </c>
      <c r="G71" s="5" t="s">
        <v>22</v>
      </c>
      <c r="H71" s="1" t="s">
        <v>80</v>
      </c>
      <c r="I71" s="1" t="s">
        <v>18</v>
      </c>
      <c r="J71" s="2" t="s">
        <v>18</v>
      </c>
      <c r="K71" s="2" t="s">
        <v>23</v>
      </c>
      <c r="L71" s="3">
        <v>434.58</v>
      </c>
      <c r="M71" s="1" t="s">
        <v>19</v>
      </c>
      <c r="N71" s="2" t="s">
        <v>20</v>
      </c>
      <c r="O71" s="2" t="s">
        <v>122</v>
      </c>
      <c r="P71" s="4">
        <v>42500</v>
      </c>
      <c r="Q71" s="1" t="s">
        <v>21</v>
      </c>
    </row>
    <row r="72" spans="1:17" x14ac:dyDescent="0.25">
      <c r="A72" s="1" t="s">
        <v>116</v>
      </c>
      <c r="B72" s="7" t="s">
        <v>17</v>
      </c>
      <c r="C72" s="5" t="s">
        <v>35</v>
      </c>
      <c r="D72" s="5" t="s">
        <v>31</v>
      </c>
      <c r="E72" s="1" t="s">
        <v>18</v>
      </c>
      <c r="F72" s="5" t="s">
        <v>37</v>
      </c>
      <c r="G72" s="5" t="s">
        <v>22</v>
      </c>
      <c r="H72" s="1" t="s">
        <v>80</v>
      </c>
      <c r="I72" s="1" t="s">
        <v>18</v>
      </c>
      <c r="J72" s="2" t="s">
        <v>18</v>
      </c>
      <c r="K72" s="2" t="s">
        <v>23</v>
      </c>
      <c r="L72" s="3">
        <v>434.58</v>
      </c>
      <c r="M72" s="1" t="s">
        <v>19</v>
      </c>
      <c r="N72" s="2" t="s">
        <v>20</v>
      </c>
      <c r="O72" s="2" t="s">
        <v>103</v>
      </c>
      <c r="P72" s="4">
        <v>42500</v>
      </c>
      <c r="Q72" s="1" t="s">
        <v>21</v>
      </c>
    </row>
    <row r="73" spans="1:17" x14ac:dyDescent="0.25">
      <c r="A73" s="1" t="s">
        <v>116</v>
      </c>
      <c r="B73" s="7" t="s">
        <v>17</v>
      </c>
      <c r="C73" s="5" t="s">
        <v>35</v>
      </c>
      <c r="D73" s="5" t="s">
        <v>49</v>
      </c>
      <c r="E73" s="1" t="s">
        <v>18</v>
      </c>
      <c r="F73" s="5" t="s">
        <v>37</v>
      </c>
      <c r="G73" s="5" t="s">
        <v>22</v>
      </c>
      <c r="H73" s="1" t="s">
        <v>38</v>
      </c>
      <c r="I73" s="1" t="s">
        <v>18</v>
      </c>
      <c r="J73" s="2" t="s">
        <v>18</v>
      </c>
      <c r="K73" s="2" t="s">
        <v>23</v>
      </c>
      <c r="L73" s="3">
        <v>432.96000000000004</v>
      </c>
      <c r="M73" s="1" t="s">
        <v>19</v>
      </c>
      <c r="N73" s="2" t="s">
        <v>20</v>
      </c>
      <c r="O73" s="2" t="s">
        <v>123</v>
      </c>
      <c r="P73" s="4">
        <v>42500</v>
      </c>
      <c r="Q73" s="1" t="s">
        <v>21</v>
      </c>
    </row>
    <row r="74" spans="1:17" x14ac:dyDescent="0.25">
      <c r="A74" s="1" t="s">
        <v>116</v>
      </c>
      <c r="B74" s="7" t="s">
        <v>17</v>
      </c>
      <c r="C74" s="5" t="s">
        <v>35</v>
      </c>
      <c r="D74" s="5" t="s">
        <v>36</v>
      </c>
      <c r="E74" s="1" t="s">
        <v>18</v>
      </c>
      <c r="F74" s="5" t="s">
        <v>37</v>
      </c>
      <c r="G74" s="5" t="s">
        <v>22</v>
      </c>
      <c r="H74" s="1" t="s">
        <v>80</v>
      </c>
      <c r="I74" s="1" t="s">
        <v>18</v>
      </c>
      <c r="J74" s="2" t="s">
        <v>18</v>
      </c>
      <c r="K74" s="2" t="s">
        <v>23</v>
      </c>
      <c r="L74" s="3">
        <v>374.26</v>
      </c>
      <c r="M74" s="1" t="s">
        <v>19</v>
      </c>
      <c r="N74" s="2" t="s">
        <v>20</v>
      </c>
      <c r="O74" s="2" t="s">
        <v>124</v>
      </c>
      <c r="P74" s="4">
        <v>42500</v>
      </c>
      <c r="Q74" s="1" t="s">
        <v>21</v>
      </c>
    </row>
    <row r="75" spans="1:17" x14ac:dyDescent="0.25">
      <c r="A75" s="1" t="s">
        <v>116</v>
      </c>
      <c r="B75" s="7" t="s">
        <v>17</v>
      </c>
      <c r="C75" s="5" t="s">
        <v>35</v>
      </c>
      <c r="D75" s="5" t="s">
        <v>36</v>
      </c>
      <c r="E75" s="1" t="s">
        <v>18</v>
      </c>
      <c r="F75" s="5" t="s">
        <v>37</v>
      </c>
      <c r="G75" s="5" t="s">
        <v>22</v>
      </c>
      <c r="H75" s="1" t="s">
        <v>80</v>
      </c>
      <c r="I75" s="1" t="s">
        <v>18</v>
      </c>
      <c r="J75" s="2" t="s">
        <v>18</v>
      </c>
      <c r="K75" s="2" t="s">
        <v>23</v>
      </c>
      <c r="L75" s="3">
        <v>374.26</v>
      </c>
      <c r="M75" s="1" t="s">
        <v>19</v>
      </c>
      <c r="N75" s="2" t="s">
        <v>20</v>
      </c>
      <c r="O75" s="2" t="s">
        <v>125</v>
      </c>
      <c r="P75" s="4">
        <v>42500</v>
      </c>
      <c r="Q75" s="1" t="s">
        <v>21</v>
      </c>
    </row>
    <row r="76" spans="1:17" x14ac:dyDescent="0.25">
      <c r="A76" s="1" t="s">
        <v>116</v>
      </c>
      <c r="B76" s="7" t="s">
        <v>17</v>
      </c>
      <c r="C76" s="5" t="s">
        <v>35</v>
      </c>
      <c r="D76" s="5" t="s">
        <v>36</v>
      </c>
      <c r="E76" s="1" t="s">
        <v>18</v>
      </c>
      <c r="F76" s="5" t="s">
        <v>37</v>
      </c>
      <c r="G76" s="5" t="s">
        <v>22</v>
      </c>
      <c r="H76" s="1" t="s">
        <v>80</v>
      </c>
      <c r="I76" s="1" t="s">
        <v>18</v>
      </c>
      <c r="J76" s="2" t="s">
        <v>18</v>
      </c>
      <c r="K76" s="2" t="s">
        <v>23</v>
      </c>
      <c r="L76" s="3">
        <v>374.26</v>
      </c>
      <c r="M76" s="1" t="s">
        <v>19</v>
      </c>
      <c r="N76" s="2" t="s">
        <v>20</v>
      </c>
      <c r="O76" s="2" t="s">
        <v>126</v>
      </c>
      <c r="P76" s="4">
        <v>42500</v>
      </c>
      <c r="Q76" s="1" t="s">
        <v>21</v>
      </c>
    </row>
    <row r="77" spans="1:17" x14ac:dyDescent="0.25">
      <c r="A77" s="1" t="s">
        <v>116</v>
      </c>
      <c r="B77" s="7" t="s">
        <v>17</v>
      </c>
      <c r="C77" s="5" t="s">
        <v>35</v>
      </c>
      <c r="D77" s="5" t="s">
        <v>42</v>
      </c>
      <c r="E77" s="1" t="s">
        <v>18</v>
      </c>
      <c r="F77" s="5" t="s">
        <v>37</v>
      </c>
      <c r="G77" s="5" t="s">
        <v>22</v>
      </c>
      <c r="H77" s="1" t="s">
        <v>89</v>
      </c>
      <c r="I77" s="1" t="s">
        <v>18</v>
      </c>
      <c r="J77" s="2" t="s">
        <v>43</v>
      </c>
      <c r="K77" s="2" t="s">
        <v>23</v>
      </c>
      <c r="L77" s="3">
        <v>369.40000000000003</v>
      </c>
      <c r="M77" s="1" t="s">
        <v>19</v>
      </c>
      <c r="N77" s="2" t="s">
        <v>20</v>
      </c>
      <c r="O77" s="2" t="s">
        <v>95</v>
      </c>
      <c r="P77" s="4">
        <v>42500</v>
      </c>
      <c r="Q77" s="1" t="s">
        <v>21</v>
      </c>
    </row>
    <row r="78" spans="1:17" x14ac:dyDescent="0.25">
      <c r="A78" s="1" t="s">
        <v>116</v>
      </c>
      <c r="B78" s="7" t="s">
        <v>17</v>
      </c>
      <c r="C78" s="5" t="s">
        <v>35</v>
      </c>
      <c r="D78" s="5" t="s">
        <v>71</v>
      </c>
      <c r="E78" s="1" t="s">
        <v>18</v>
      </c>
      <c r="F78" s="5" t="s">
        <v>37</v>
      </c>
      <c r="G78" s="5" t="s">
        <v>24</v>
      </c>
      <c r="H78" s="1" t="s">
        <v>38</v>
      </c>
      <c r="I78" s="1" t="s">
        <v>18</v>
      </c>
      <c r="J78" s="2" t="s">
        <v>18</v>
      </c>
      <c r="K78" s="2" t="s">
        <v>26</v>
      </c>
      <c r="L78" s="3">
        <v>270.95999999999998</v>
      </c>
      <c r="M78" s="1" t="s">
        <v>19</v>
      </c>
      <c r="N78" s="2" t="s">
        <v>20</v>
      </c>
      <c r="O78" s="2" t="s">
        <v>127</v>
      </c>
      <c r="P78" s="4">
        <v>42500</v>
      </c>
      <c r="Q78" s="1" t="s">
        <v>21</v>
      </c>
    </row>
    <row r="79" spans="1:17" x14ac:dyDescent="0.25">
      <c r="A79" s="1" t="s">
        <v>116</v>
      </c>
      <c r="B79" s="7" t="s">
        <v>17</v>
      </c>
      <c r="C79" s="5" t="s">
        <v>35</v>
      </c>
      <c r="D79" s="5" t="s">
        <v>36</v>
      </c>
      <c r="E79" s="1" t="s">
        <v>18</v>
      </c>
      <c r="F79" s="5" t="s">
        <v>37</v>
      </c>
      <c r="G79" s="5" t="s">
        <v>22</v>
      </c>
      <c r="H79" s="1" t="s">
        <v>80</v>
      </c>
      <c r="I79" s="1" t="s">
        <v>18</v>
      </c>
      <c r="J79" s="2" t="s">
        <v>18</v>
      </c>
      <c r="K79" s="2" t="s">
        <v>23</v>
      </c>
      <c r="L79" s="3">
        <v>184.70000000000002</v>
      </c>
      <c r="M79" s="1" t="s">
        <v>19</v>
      </c>
      <c r="N79" s="2" t="s">
        <v>20</v>
      </c>
      <c r="O79" s="2" t="s">
        <v>128</v>
      </c>
      <c r="P79" s="4">
        <v>42500</v>
      </c>
      <c r="Q79" s="1" t="s">
        <v>21</v>
      </c>
    </row>
    <row r="80" spans="1:17" x14ac:dyDescent="0.25">
      <c r="A80" s="1" t="s">
        <v>34</v>
      </c>
      <c r="B80" s="7" t="s">
        <v>17</v>
      </c>
      <c r="C80" s="5" t="s">
        <v>35</v>
      </c>
      <c r="D80" s="5" t="s">
        <v>42</v>
      </c>
      <c r="E80" s="1" t="s">
        <v>18</v>
      </c>
      <c r="F80" s="5" t="s">
        <v>37</v>
      </c>
      <c r="G80" s="5" t="s">
        <v>29</v>
      </c>
      <c r="H80" s="1" t="s">
        <v>38</v>
      </c>
      <c r="I80" s="1" t="s">
        <v>18</v>
      </c>
      <c r="J80" s="2" t="s">
        <v>18</v>
      </c>
      <c r="K80" s="2" t="s">
        <v>26</v>
      </c>
      <c r="L80" s="3">
        <v>365.46</v>
      </c>
      <c r="M80" s="1" t="s">
        <v>19</v>
      </c>
      <c r="N80" s="2" t="s">
        <v>20</v>
      </c>
      <c r="O80" s="2" t="s">
        <v>129</v>
      </c>
      <c r="P80" s="4">
        <v>42531</v>
      </c>
      <c r="Q80" s="1" t="s">
        <v>21</v>
      </c>
    </row>
    <row r="81" spans="1:17" x14ac:dyDescent="0.25">
      <c r="A81" s="1" t="s">
        <v>34</v>
      </c>
      <c r="B81" s="7" t="s">
        <v>17</v>
      </c>
      <c r="C81" s="5" t="s">
        <v>35</v>
      </c>
      <c r="D81" s="5" t="s">
        <v>42</v>
      </c>
      <c r="E81" s="1" t="s">
        <v>18</v>
      </c>
      <c r="F81" s="5" t="s">
        <v>37</v>
      </c>
      <c r="G81" s="5" t="s">
        <v>22</v>
      </c>
      <c r="H81" s="1" t="s">
        <v>38</v>
      </c>
      <c r="I81" s="1" t="s">
        <v>18</v>
      </c>
      <c r="J81" s="2" t="s">
        <v>43</v>
      </c>
      <c r="K81" s="2" t="s">
        <v>23</v>
      </c>
      <c r="L81" s="3">
        <v>359.7</v>
      </c>
      <c r="M81" s="1" t="s">
        <v>19</v>
      </c>
      <c r="N81" s="2" t="s">
        <v>20</v>
      </c>
      <c r="O81" s="2" t="s">
        <v>130</v>
      </c>
      <c r="P81" s="4">
        <v>42531</v>
      </c>
      <c r="Q81" s="1" t="s">
        <v>21</v>
      </c>
    </row>
    <row r="82" spans="1:17" x14ac:dyDescent="0.25">
      <c r="A82" s="1" t="s">
        <v>34</v>
      </c>
      <c r="B82" s="7" t="s">
        <v>17</v>
      </c>
      <c r="C82" s="5" t="s">
        <v>35</v>
      </c>
      <c r="D82" s="5" t="s">
        <v>36</v>
      </c>
      <c r="E82" s="1" t="s">
        <v>18</v>
      </c>
      <c r="F82" s="5" t="s">
        <v>37</v>
      </c>
      <c r="G82" s="5" t="s">
        <v>22</v>
      </c>
      <c r="H82" s="1" t="s">
        <v>38</v>
      </c>
      <c r="I82" s="1" t="s">
        <v>18</v>
      </c>
      <c r="J82" s="2" t="s">
        <v>18</v>
      </c>
      <c r="K82" s="2" t="s">
        <v>23</v>
      </c>
      <c r="L82" s="3">
        <v>336.83</v>
      </c>
      <c r="M82" s="1" t="s">
        <v>19</v>
      </c>
      <c r="N82" s="2" t="s">
        <v>20</v>
      </c>
      <c r="O82" s="2" t="s">
        <v>131</v>
      </c>
      <c r="P82" s="4">
        <v>42531</v>
      </c>
      <c r="Q82" s="1" t="s">
        <v>21</v>
      </c>
    </row>
    <row r="83" spans="1:17" x14ac:dyDescent="0.25">
      <c r="A83" s="1" t="s">
        <v>34</v>
      </c>
      <c r="B83" s="7" t="s">
        <v>17</v>
      </c>
      <c r="C83" s="5" t="s">
        <v>35</v>
      </c>
      <c r="D83" s="5" t="s">
        <v>71</v>
      </c>
      <c r="E83" s="1" t="s">
        <v>18</v>
      </c>
      <c r="F83" s="5" t="s">
        <v>37</v>
      </c>
      <c r="G83" s="5" t="s">
        <v>24</v>
      </c>
      <c r="H83" s="1" t="s">
        <v>46</v>
      </c>
      <c r="I83" s="1" t="s">
        <v>18</v>
      </c>
      <c r="J83" s="2" t="s">
        <v>18</v>
      </c>
      <c r="K83" s="2" t="s">
        <v>26</v>
      </c>
      <c r="L83" s="3">
        <v>330.97</v>
      </c>
      <c r="M83" s="1" t="s">
        <v>19</v>
      </c>
      <c r="N83" s="2" t="s">
        <v>20</v>
      </c>
      <c r="O83" s="2" t="s">
        <v>132</v>
      </c>
      <c r="P83" s="4">
        <v>42531</v>
      </c>
      <c r="Q83" s="1" t="s">
        <v>21</v>
      </c>
    </row>
    <row r="84" spans="1:17" x14ac:dyDescent="0.25">
      <c r="A84" s="1" t="s">
        <v>34</v>
      </c>
      <c r="B84" s="7" t="s">
        <v>17</v>
      </c>
      <c r="C84" s="5" t="s">
        <v>35</v>
      </c>
      <c r="D84" s="5" t="s">
        <v>36</v>
      </c>
      <c r="E84" s="1" t="s">
        <v>18</v>
      </c>
      <c r="F84" s="5" t="s">
        <v>37</v>
      </c>
      <c r="G84" s="5" t="s">
        <v>22</v>
      </c>
      <c r="H84" s="1" t="s">
        <v>38</v>
      </c>
      <c r="I84" s="1" t="s">
        <v>18</v>
      </c>
      <c r="J84" s="2" t="s">
        <v>18</v>
      </c>
      <c r="K84" s="2" t="s">
        <v>23</v>
      </c>
      <c r="L84" s="3">
        <v>313.95999999999998</v>
      </c>
      <c r="M84" s="1" t="s">
        <v>19</v>
      </c>
      <c r="N84" s="2" t="s">
        <v>20</v>
      </c>
      <c r="O84" s="2" t="s">
        <v>133</v>
      </c>
      <c r="P84" s="4">
        <v>42531</v>
      </c>
      <c r="Q84" s="1" t="s">
        <v>21</v>
      </c>
    </row>
    <row r="85" spans="1:17" x14ac:dyDescent="0.25">
      <c r="A85" s="1" t="s">
        <v>34</v>
      </c>
      <c r="B85" s="7" t="s">
        <v>17</v>
      </c>
      <c r="C85" s="5" t="s">
        <v>35</v>
      </c>
      <c r="D85" s="5" t="s">
        <v>61</v>
      </c>
      <c r="E85" s="1" t="s">
        <v>18</v>
      </c>
      <c r="F85" s="5" t="s">
        <v>37</v>
      </c>
      <c r="G85" s="5" t="s">
        <v>25</v>
      </c>
      <c r="H85" s="1" t="s">
        <v>38</v>
      </c>
      <c r="I85" s="1" t="s">
        <v>18</v>
      </c>
      <c r="J85" s="2" t="s">
        <v>18</v>
      </c>
      <c r="K85" s="2" t="s">
        <v>26</v>
      </c>
      <c r="L85" s="3">
        <v>860.96</v>
      </c>
      <c r="M85" s="1" t="s">
        <v>19</v>
      </c>
      <c r="N85" s="2" t="s">
        <v>20</v>
      </c>
      <c r="O85" s="2" t="s">
        <v>134</v>
      </c>
      <c r="P85" s="4">
        <v>42531</v>
      </c>
      <c r="Q85" s="1" t="s">
        <v>21</v>
      </c>
    </row>
    <row r="86" spans="1:17" x14ac:dyDescent="0.25">
      <c r="A86" s="1" t="s">
        <v>34</v>
      </c>
      <c r="B86" s="7" t="s">
        <v>17</v>
      </c>
      <c r="C86" s="5" t="s">
        <v>35</v>
      </c>
      <c r="D86" s="5" t="s">
        <v>71</v>
      </c>
      <c r="E86" s="1" t="s">
        <v>18</v>
      </c>
      <c r="F86" s="5" t="s">
        <v>37</v>
      </c>
      <c r="G86" s="5" t="s">
        <v>24</v>
      </c>
      <c r="H86" s="1" t="s">
        <v>46</v>
      </c>
      <c r="I86" s="1" t="s">
        <v>18</v>
      </c>
      <c r="J86" s="2" t="s">
        <v>18</v>
      </c>
      <c r="K86" s="2" t="s">
        <v>26</v>
      </c>
      <c r="L86" s="3">
        <v>457.96000000000004</v>
      </c>
      <c r="M86" s="1" t="s">
        <v>19</v>
      </c>
      <c r="N86" s="2" t="s">
        <v>20</v>
      </c>
      <c r="O86" s="2" t="s">
        <v>135</v>
      </c>
      <c r="P86" s="4">
        <v>42531</v>
      </c>
      <c r="Q86" s="1" t="s">
        <v>21</v>
      </c>
    </row>
    <row r="87" spans="1:17" x14ac:dyDescent="0.25">
      <c r="A87" s="1" t="s">
        <v>34</v>
      </c>
      <c r="B87" s="7" t="s">
        <v>17</v>
      </c>
      <c r="C87" s="5" t="s">
        <v>35</v>
      </c>
      <c r="D87" s="5" t="s">
        <v>36</v>
      </c>
      <c r="E87" s="1" t="s">
        <v>18</v>
      </c>
      <c r="F87" s="5" t="s">
        <v>37</v>
      </c>
      <c r="G87" s="5" t="s">
        <v>22</v>
      </c>
      <c r="H87" s="1" t="s">
        <v>38</v>
      </c>
      <c r="I87" s="1" t="s">
        <v>18</v>
      </c>
      <c r="J87" s="2" t="s">
        <v>18</v>
      </c>
      <c r="K87" s="2" t="s">
        <v>23</v>
      </c>
      <c r="L87" s="3">
        <v>425.06</v>
      </c>
      <c r="M87" s="1" t="s">
        <v>19</v>
      </c>
      <c r="N87" s="2" t="s">
        <v>20</v>
      </c>
      <c r="O87" s="2" t="s">
        <v>124</v>
      </c>
      <c r="P87" s="4">
        <v>42531</v>
      </c>
      <c r="Q87" s="1" t="s">
        <v>21</v>
      </c>
    </row>
    <row r="88" spans="1:17" x14ac:dyDescent="0.25">
      <c r="A88" s="1" t="s">
        <v>136</v>
      </c>
      <c r="B88" s="7" t="s">
        <v>17</v>
      </c>
      <c r="C88" s="5" t="s">
        <v>35</v>
      </c>
      <c r="D88" s="5" t="s">
        <v>33</v>
      </c>
      <c r="E88" s="1" t="s">
        <v>18</v>
      </c>
      <c r="F88" s="5" t="s">
        <v>37</v>
      </c>
      <c r="G88" s="5" t="s">
        <v>27</v>
      </c>
      <c r="H88" s="1" t="s">
        <v>137</v>
      </c>
      <c r="I88" s="1" t="s">
        <v>18</v>
      </c>
      <c r="J88" s="2" t="s">
        <v>18</v>
      </c>
      <c r="K88" s="2" t="s">
        <v>23</v>
      </c>
      <c r="L88" s="3">
        <v>363.7</v>
      </c>
      <c r="M88" s="1" t="s">
        <v>19</v>
      </c>
      <c r="N88" s="2" t="s">
        <v>20</v>
      </c>
      <c r="O88" s="2" t="s">
        <v>138</v>
      </c>
      <c r="P88" s="4">
        <v>42300</v>
      </c>
      <c r="Q88" s="1" t="s">
        <v>21</v>
      </c>
    </row>
    <row r="89" spans="1:17" x14ac:dyDescent="0.25">
      <c r="A89" s="1" t="s">
        <v>136</v>
      </c>
      <c r="B89" s="7" t="s">
        <v>17</v>
      </c>
      <c r="C89" s="5" t="s">
        <v>35</v>
      </c>
      <c r="D89" s="5" t="s">
        <v>33</v>
      </c>
      <c r="E89" s="1" t="s">
        <v>18</v>
      </c>
      <c r="F89" s="5" t="s">
        <v>37</v>
      </c>
      <c r="G89" s="5" t="s">
        <v>22</v>
      </c>
      <c r="H89" s="1" t="s">
        <v>137</v>
      </c>
      <c r="I89" s="1" t="s">
        <v>18</v>
      </c>
      <c r="J89" s="2" t="s">
        <v>18</v>
      </c>
      <c r="K89" s="2" t="s">
        <v>23</v>
      </c>
      <c r="L89" s="3">
        <v>-363.7</v>
      </c>
      <c r="M89" s="1" t="s">
        <v>19</v>
      </c>
      <c r="N89" s="2" t="s">
        <v>20</v>
      </c>
      <c r="O89" s="2" t="s">
        <v>139</v>
      </c>
      <c r="P89" s="4">
        <v>42300</v>
      </c>
      <c r="Q89" s="1" t="s">
        <v>21</v>
      </c>
    </row>
    <row r="90" spans="1:17" x14ac:dyDescent="0.25">
      <c r="A90" s="1" t="s">
        <v>140</v>
      </c>
      <c r="B90" s="7" t="s">
        <v>17</v>
      </c>
      <c r="C90" s="5" t="s">
        <v>35</v>
      </c>
      <c r="D90" s="5" t="s">
        <v>36</v>
      </c>
      <c r="E90" s="1" t="s">
        <v>18</v>
      </c>
      <c r="F90" s="5" t="s">
        <v>37</v>
      </c>
      <c r="G90" s="5" t="s">
        <v>22</v>
      </c>
      <c r="H90" s="1" t="s">
        <v>141</v>
      </c>
      <c r="I90" s="1" t="s">
        <v>18</v>
      </c>
      <c r="J90" s="2" t="s">
        <v>18</v>
      </c>
      <c r="K90" s="2" t="s">
        <v>23</v>
      </c>
      <c r="L90" s="3">
        <v>32.74</v>
      </c>
      <c r="M90" s="1" t="s">
        <v>19</v>
      </c>
      <c r="N90" s="2" t="s">
        <v>20</v>
      </c>
      <c r="O90" s="2" t="s">
        <v>142</v>
      </c>
      <c r="P90" s="4">
        <v>42227</v>
      </c>
      <c r="Q90" s="1" t="s">
        <v>21</v>
      </c>
    </row>
    <row r="91" spans="1:17" x14ac:dyDescent="0.25">
      <c r="A91" s="1" t="s">
        <v>140</v>
      </c>
      <c r="B91" s="7" t="s">
        <v>17</v>
      </c>
      <c r="C91" s="5" t="s">
        <v>35</v>
      </c>
      <c r="D91" s="5" t="s">
        <v>36</v>
      </c>
      <c r="E91" s="1" t="s">
        <v>18</v>
      </c>
      <c r="F91" s="5" t="s">
        <v>37</v>
      </c>
      <c r="G91" s="5" t="s">
        <v>22</v>
      </c>
      <c r="H91" s="1" t="s">
        <v>141</v>
      </c>
      <c r="I91" s="1" t="s">
        <v>18</v>
      </c>
      <c r="J91" s="2" t="s">
        <v>18</v>
      </c>
      <c r="K91" s="2" t="s">
        <v>23</v>
      </c>
      <c r="L91" s="3">
        <v>42.25</v>
      </c>
      <c r="M91" s="1" t="s">
        <v>19</v>
      </c>
      <c r="N91" s="2" t="s">
        <v>20</v>
      </c>
      <c r="O91" s="2" t="s">
        <v>143</v>
      </c>
      <c r="P91" s="4">
        <v>42227</v>
      </c>
      <c r="Q91" s="1" t="s">
        <v>21</v>
      </c>
    </row>
    <row r="92" spans="1:17" x14ac:dyDescent="0.25">
      <c r="A92" s="1" t="s">
        <v>140</v>
      </c>
      <c r="B92" s="7" t="s">
        <v>17</v>
      </c>
      <c r="C92" s="5" t="s">
        <v>35</v>
      </c>
      <c r="D92" s="5" t="s">
        <v>36</v>
      </c>
      <c r="E92" s="1" t="s">
        <v>18</v>
      </c>
      <c r="F92" s="5" t="s">
        <v>37</v>
      </c>
      <c r="G92" s="5" t="s">
        <v>22</v>
      </c>
      <c r="H92" s="1" t="s">
        <v>141</v>
      </c>
      <c r="I92" s="1" t="s">
        <v>18</v>
      </c>
      <c r="J92" s="2" t="s">
        <v>18</v>
      </c>
      <c r="K92" s="2" t="s">
        <v>23</v>
      </c>
      <c r="L92" s="3">
        <v>42.25</v>
      </c>
      <c r="M92" s="1" t="s">
        <v>19</v>
      </c>
      <c r="N92" s="2" t="s">
        <v>20</v>
      </c>
      <c r="O92" s="2" t="s">
        <v>144</v>
      </c>
      <c r="P92" s="4">
        <v>42227</v>
      </c>
      <c r="Q92" s="1" t="s">
        <v>21</v>
      </c>
    </row>
    <row r="93" spans="1:17" x14ac:dyDescent="0.25">
      <c r="A93" s="1" t="s">
        <v>140</v>
      </c>
      <c r="B93" s="7" t="s">
        <v>17</v>
      </c>
      <c r="C93" s="5" t="s">
        <v>35</v>
      </c>
      <c r="D93" s="5" t="s">
        <v>36</v>
      </c>
      <c r="E93" s="1" t="s">
        <v>18</v>
      </c>
      <c r="F93" s="5" t="s">
        <v>37</v>
      </c>
      <c r="G93" s="5" t="s">
        <v>22</v>
      </c>
      <c r="H93" s="1" t="s">
        <v>141</v>
      </c>
      <c r="I93" s="1" t="s">
        <v>18</v>
      </c>
      <c r="J93" s="2" t="s">
        <v>18</v>
      </c>
      <c r="K93" s="2" t="s">
        <v>23</v>
      </c>
      <c r="L93" s="3">
        <v>42.25</v>
      </c>
      <c r="M93" s="1" t="s">
        <v>19</v>
      </c>
      <c r="N93" s="2" t="s">
        <v>20</v>
      </c>
      <c r="O93" s="2" t="s">
        <v>145</v>
      </c>
      <c r="P93" s="4">
        <v>42227</v>
      </c>
      <c r="Q93" s="1" t="s">
        <v>21</v>
      </c>
    </row>
    <row r="94" spans="1:17" x14ac:dyDescent="0.25">
      <c r="A94" s="1" t="s">
        <v>140</v>
      </c>
      <c r="B94" s="7" t="s">
        <v>17</v>
      </c>
      <c r="C94" s="5" t="s">
        <v>35</v>
      </c>
      <c r="D94" s="5" t="s">
        <v>71</v>
      </c>
      <c r="E94" s="1" t="s">
        <v>18</v>
      </c>
      <c r="F94" s="5" t="s">
        <v>37</v>
      </c>
      <c r="G94" s="5" t="s">
        <v>24</v>
      </c>
      <c r="H94" s="1" t="s">
        <v>141</v>
      </c>
      <c r="I94" s="1" t="s">
        <v>18</v>
      </c>
      <c r="J94" s="2" t="s">
        <v>18</v>
      </c>
      <c r="K94" s="2" t="s">
        <v>26</v>
      </c>
      <c r="L94" s="3">
        <v>278</v>
      </c>
      <c r="M94" s="1" t="s">
        <v>19</v>
      </c>
      <c r="N94" s="2" t="s">
        <v>20</v>
      </c>
      <c r="O94" s="2" t="s">
        <v>146</v>
      </c>
      <c r="P94" s="4">
        <v>42227</v>
      </c>
      <c r="Q94" s="1" t="s">
        <v>21</v>
      </c>
    </row>
    <row r="95" spans="1:17" x14ac:dyDescent="0.25">
      <c r="A95" s="1" t="s">
        <v>140</v>
      </c>
      <c r="B95" s="7" t="s">
        <v>17</v>
      </c>
      <c r="C95" s="5" t="s">
        <v>35</v>
      </c>
      <c r="D95" s="5" t="s">
        <v>36</v>
      </c>
      <c r="E95" s="1" t="s">
        <v>18</v>
      </c>
      <c r="F95" s="5" t="s">
        <v>37</v>
      </c>
      <c r="G95" s="5" t="s">
        <v>22</v>
      </c>
      <c r="H95" s="1" t="s">
        <v>141</v>
      </c>
      <c r="I95" s="1" t="s">
        <v>18</v>
      </c>
      <c r="J95" s="2" t="s">
        <v>18</v>
      </c>
      <c r="K95" s="2" t="s">
        <v>23</v>
      </c>
      <c r="L95" s="3">
        <v>396.17</v>
      </c>
      <c r="M95" s="1" t="s">
        <v>19</v>
      </c>
      <c r="N95" s="2" t="s">
        <v>20</v>
      </c>
      <c r="O95" s="2" t="s">
        <v>147</v>
      </c>
      <c r="P95" s="4">
        <v>42227</v>
      </c>
      <c r="Q95" s="1" t="s">
        <v>21</v>
      </c>
    </row>
    <row r="96" spans="1:17" x14ac:dyDescent="0.25">
      <c r="A96" s="1" t="s">
        <v>140</v>
      </c>
      <c r="B96" s="7" t="s">
        <v>17</v>
      </c>
      <c r="C96" s="5" t="s">
        <v>35</v>
      </c>
      <c r="D96" s="5" t="s">
        <v>36</v>
      </c>
      <c r="E96" s="1" t="s">
        <v>18</v>
      </c>
      <c r="F96" s="5" t="s">
        <v>37</v>
      </c>
      <c r="G96" s="5" t="s">
        <v>22</v>
      </c>
      <c r="H96" s="1" t="s">
        <v>141</v>
      </c>
      <c r="I96" s="1" t="s">
        <v>18</v>
      </c>
      <c r="J96" s="2" t="s">
        <v>18</v>
      </c>
      <c r="K96" s="2" t="s">
        <v>23</v>
      </c>
      <c r="L96" s="3">
        <v>396.17</v>
      </c>
      <c r="M96" s="1" t="s">
        <v>19</v>
      </c>
      <c r="N96" s="2" t="s">
        <v>20</v>
      </c>
      <c r="O96" s="2" t="s">
        <v>148</v>
      </c>
      <c r="P96" s="4">
        <v>42227</v>
      </c>
      <c r="Q96" s="1" t="s">
        <v>21</v>
      </c>
    </row>
    <row r="97" spans="1:17" x14ac:dyDescent="0.25">
      <c r="A97" s="1" t="s">
        <v>140</v>
      </c>
      <c r="B97" s="7" t="s">
        <v>17</v>
      </c>
      <c r="C97" s="5" t="s">
        <v>35</v>
      </c>
      <c r="D97" s="5" t="s">
        <v>36</v>
      </c>
      <c r="E97" s="1" t="s">
        <v>18</v>
      </c>
      <c r="F97" s="5" t="s">
        <v>37</v>
      </c>
      <c r="G97" s="5" t="s">
        <v>22</v>
      </c>
      <c r="H97" s="1" t="s">
        <v>141</v>
      </c>
      <c r="I97" s="1" t="s">
        <v>18</v>
      </c>
      <c r="J97" s="2" t="s">
        <v>18</v>
      </c>
      <c r="K97" s="2" t="s">
        <v>23</v>
      </c>
      <c r="L97" s="3">
        <v>396.17</v>
      </c>
      <c r="M97" s="1" t="s">
        <v>19</v>
      </c>
      <c r="N97" s="2" t="s">
        <v>20</v>
      </c>
      <c r="O97" s="2" t="s">
        <v>149</v>
      </c>
      <c r="P97" s="4">
        <v>42227</v>
      </c>
      <c r="Q97" s="1" t="s">
        <v>21</v>
      </c>
    </row>
    <row r="98" spans="1:17" x14ac:dyDescent="0.25">
      <c r="A98" s="1" t="s">
        <v>140</v>
      </c>
      <c r="B98" s="7" t="s">
        <v>17</v>
      </c>
      <c r="C98" s="5" t="s">
        <v>35</v>
      </c>
      <c r="D98" s="5" t="s">
        <v>36</v>
      </c>
      <c r="E98" s="1" t="s">
        <v>18</v>
      </c>
      <c r="F98" s="5" t="s">
        <v>37</v>
      </c>
      <c r="G98" s="5" t="s">
        <v>22</v>
      </c>
      <c r="H98" s="1" t="s">
        <v>141</v>
      </c>
      <c r="I98" s="1" t="s">
        <v>18</v>
      </c>
      <c r="J98" s="2" t="s">
        <v>18</v>
      </c>
      <c r="K98" s="2" t="s">
        <v>23</v>
      </c>
      <c r="L98" s="3">
        <v>396.17</v>
      </c>
      <c r="M98" s="1" t="s">
        <v>19</v>
      </c>
      <c r="N98" s="2" t="s">
        <v>20</v>
      </c>
      <c r="O98" s="2" t="s">
        <v>150</v>
      </c>
      <c r="P98" s="4">
        <v>42227</v>
      </c>
      <c r="Q98" s="1" t="s">
        <v>21</v>
      </c>
    </row>
    <row r="99" spans="1:17" x14ac:dyDescent="0.25">
      <c r="A99" s="1" t="s">
        <v>140</v>
      </c>
      <c r="B99" s="7" t="s">
        <v>17</v>
      </c>
      <c r="C99" s="5" t="s">
        <v>35</v>
      </c>
      <c r="D99" s="5" t="s">
        <v>77</v>
      </c>
      <c r="E99" s="1" t="s">
        <v>18</v>
      </c>
      <c r="F99" s="5" t="s">
        <v>37</v>
      </c>
      <c r="G99" s="5" t="s">
        <v>29</v>
      </c>
      <c r="H99" s="1" t="s">
        <v>141</v>
      </c>
      <c r="I99" s="1" t="s">
        <v>18</v>
      </c>
      <c r="J99" s="2" t="s">
        <v>18</v>
      </c>
      <c r="K99" s="2" t="s">
        <v>23</v>
      </c>
      <c r="L99" s="3">
        <v>405.88</v>
      </c>
      <c r="M99" s="1" t="s">
        <v>19</v>
      </c>
      <c r="N99" s="2" t="s">
        <v>20</v>
      </c>
      <c r="O99" s="2" t="s">
        <v>151</v>
      </c>
      <c r="P99" s="4">
        <v>42227</v>
      </c>
      <c r="Q99" s="1" t="s">
        <v>21</v>
      </c>
    </row>
    <row r="100" spans="1:17" x14ac:dyDescent="0.25">
      <c r="A100" s="1" t="s">
        <v>140</v>
      </c>
      <c r="B100" s="7" t="s">
        <v>17</v>
      </c>
      <c r="C100" s="5" t="s">
        <v>35</v>
      </c>
      <c r="D100" s="5" t="s">
        <v>31</v>
      </c>
      <c r="E100" s="1" t="s">
        <v>18</v>
      </c>
      <c r="F100" s="5" t="s">
        <v>37</v>
      </c>
      <c r="G100" s="5" t="s">
        <v>22</v>
      </c>
      <c r="H100" s="1" t="s">
        <v>46</v>
      </c>
      <c r="I100" s="1" t="s">
        <v>18</v>
      </c>
      <c r="J100" s="2" t="s">
        <v>18</v>
      </c>
      <c r="K100" s="2" t="s">
        <v>23</v>
      </c>
      <c r="L100" s="3">
        <v>428.91</v>
      </c>
      <c r="M100" s="1" t="s">
        <v>19</v>
      </c>
      <c r="N100" s="2" t="s">
        <v>20</v>
      </c>
      <c r="O100" s="2" t="s">
        <v>152</v>
      </c>
      <c r="P100" s="4">
        <v>42227</v>
      </c>
      <c r="Q100" s="1" t="s">
        <v>21</v>
      </c>
    </row>
    <row r="101" spans="1:17" x14ac:dyDescent="0.25">
      <c r="A101" s="1" t="s">
        <v>140</v>
      </c>
      <c r="B101" s="7" t="s">
        <v>17</v>
      </c>
      <c r="C101" s="5" t="s">
        <v>35</v>
      </c>
      <c r="D101" s="5" t="s">
        <v>31</v>
      </c>
      <c r="E101" s="1" t="s">
        <v>18</v>
      </c>
      <c r="F101" s="5" t="s">
        <v>37</v>
      </c>
      <c r="G101" s="5" t="s">
        <v>22</v>
      </c>
      <c r="H101" s="1" t="s">
        <v>46</v>
      </c>
      <c r="I101" s="1" t="s">
        <v>18</v>
      </c>
      <c r="J101" s="2" t="s">
        <v>18</v>
      </c>
      <c r="K101" s="2" t="s">
        <v>23</v>
      </c>
      <c r="L101" s="3">
        <v>438.42</v>
      </c>
      <c r="M101" s="1" t="s">
        <v>19</v>
      </c>
      <c r="N101" s="2" t="s">
        <v>20</v>
      </c>
      <c r="O101" s="2" t="s">
        <v>153</v>
      </c>
      <c r="P101" s="4">
        <v>42227</v>
      </c>
      <c r="Q101" s="1" t="s">
        <v>21</v>
      </c>
    </row>
    <row r="102" spans="1:17" x14ac:dyDescent="0.25">
      <c r="A102" s="1" t="s">
        <v>140</v>
      </c>
      <c r="B102" s="7" t="s">
        <v>17</v>
      </c>
      <c r="C102" s="5" t="s">
        <v>35</v>
      </c>
      <c r="D102" s="5" t="s">
        <v>77</v>
      </c>
      <c r="E102" s="1" t="s">
        <v>18</v>
      </c>
      <c r="F102" s="5" t="s">
        <v>37</v>
      </c>
      <c r="G102" s="5" t="s">
        <v>29</v>
      </c>
      <c r="H102" s="1" t="s">
        <v>154</v>
      </c>
      <c r="I102" s="1" t="s">
        <v>18</v>
      </c>
      <c r="J102" s="2" t="s">
        <v>18</v>
      </c>
      <c r="K102" s="2" t="s">
        <v>26</v>
      </c>
      <c r="L102" s="3">
        <v>553.29</v>
      </c>
      <c r="M102" s="1" t="s">
        <v>19</v>
      </c>
      <c r="N102" s="2" t="s">
        <v>20</v>
      </c>
      <c r="O102" s="2" t="s">
        <v>155</v>
      </c>
      <c r="P102" s="4">
        <v>42227</v>
      </c>
      <c r="Q102" s="1" t="s">
        <v>21</v>
      </c>
    </row>
    <row r="103" spans="1:17" x14ac:dyDescent="0.25">
      <c r="A103" s="1" t="s">
        <v>156</v>
      </c>
      <c r="B103" s="7" t="s">
        <v>17</v>
      </c>
      <c r="C103" s="5" t="s">
        <v>35</v>
      </c>
      <c r="D103" s="5" t="s">
        <v>88</v>
      </c>
      <c r="E103" s="1" t="s">
        <v>18</v>
      </c>
      <c r="F103" s="5" t="s">
        <v>37</v>
      </c>
      <c r="G103" s="5" t="s">
        <v>25</v>
      </c>
      <c r="H103" s="1" t="s">
        <v>154</v>
      </c>
      <c r="I103" s="1" t="s">
        <v>18</v>
      </c>
      <c r="J103" s="2" t="s">
        <v>18</v>
      </c>
      <c r="K103" s="2" t="s">
        <v>26</v>
      </c>
      <c r="L103" s="3">
        <v>487.1</v>
      </c>
      <c r="M103" s="1" t="s">
        <v>19</v>
      </c>
      <c r="N103" s="2" t="s">
        <v>20</v>
      </c>
      <c r="O103" s="2" t="s">
        <v>157</v>
      </c>
      <c r="P103" s="4">
        <v>42263</v>
      </c>
      <c r="Q103" s="1" t="s">
        <v>21</v>
      </c>
    </row>
    <row r="104" spans="1:17" x14ac:dyDescent="0.25">
      <c r="A104" s="1" t="s">
        <v>156</v>
      </c>
      <c r="B104" s="7" t="s">
        <v>17</v>
      </c>
      <c r="C104" s="5" t="s">
        <v>35</v>
      </c>
      <c r="D104" s="5" t="s">
        <v>71</v>
      </c>
      <c r="E104" s="1" t="s">
        <v>18</v>
      </c>
      <c r="F104" s="5" t="s">
        <v>37</v>
      </c>
      <c r="G104" s="5" t="s">
        <v>24</v>
      </c>
      <c r="H104" s="1" t="s">
        <v>154</v>
      </c>
      <c r="I104" s="1" t="s">
        <v>18</v>
      </c>
      <c r="J104" s="2" t="s">
        <v>18</v>
      </c>
      <c r="K104" s="2" t="s">
        <v>26</v>
      </c>
      <c r="L104" s="3">
        <v>548</v>
      </c>
      <c r="M104" s="1" t="s">
        <v>19</v>
      </c>
      <c r="N104" s="2" t="s">
        <v>20</v>
      </c>
      <c r="O104" s="2" t="s">
        <v>158</v>
      </c>
      <c r="P104" s="4">
        <v>42263</v>
      </c>
      <c r="Q104" s="1" t="s">
        <v>21</v>
      </c>
    </row>
    <row r="105" spans="1:17" x14ac:dyDescent="0.25">
      <c r="A105" s="1" t="s">
        <v>156</v>
      </c>
      <c r="B105" s="7" t="s">
        <v>17</v>
      </c>
      <c r="C105" s="5" t="s">
        <v>35</v>
      </c>
      <c r="D105" s="5" t="s">
        <v>71</v>
      </c>
      <c r="E105" s="1" t="s">
        <v>18</v>
      </c>
      <c r="F105" s="5" t="s">
        <v>37</v>
      </c>
      <c r="G105" s="5" t="s">
        <v>24</v>
      </c>
      <c r="H105" s="1" t="s">
        <v>154</v>
      </c>
      <c r="I105" s="1" t="s">
        <v>18</v>
      </c>
      <c r="J105" s="2" t="s">
        <v>18</v>
      </c>
      <c r="K105" s="2" t="s">
        <v>26</v>
      </c>
      <c r="L105" s="3">
        <v>143.01</v>
      </c>
      <c r="M105" s="1" t="s">
        <v>19</v>
      </c>
      <c r="N105" s="2" t="s">
        <v>20</v>
      </c>
      <c r="O105" s="2" t="s">
        <v>159</v>
      </c>
      <c r="P105" s="4">
        <v>42263</v>
      </c>
      <c r="Q105" s="1" t="s">
        <v>21</v>
      </c>
    </row>
    <row r="106" spans="1:17" x14ac:dyDescent="0.25">
      <c r="A106" s="1" t="s">
        <v>156</v>
      </c>
      <c r="B106" s="7" t="s">
        <v>17</v>
      </c>
      <c r="C106" s="5" t="s">
        <v>35</v>
      </c>
      <c r="D106" s="5" t="s">
        <v>71</v>
      </c>
      <c r="E106" s="1" t="s">
        <v>18</v>
      </c>
      <c r="F106" s="5" t="s">
        <v>37</v>
      </c>
      <c r="G106" s="5" t="s">
        <v>24</v>
      </c>
      <c r="H106" s="1" t="s">
        <v>154</v>
      </c>
      <c r="I106" s="1" t="s">
        <v>18</v>
      </c>
      <c r="J106" s="2" t="s">
        <v>18</v>
      </c>
      <c r="K106" s="2" t="s">
        <v>26</v>
      </c>
      <c r="L106" s="3">
        <v>193</v>
      </c>
      <c r="M106" s="1" t="s">
        <v>19</v>
      </c>
      <c r="N106" s="2" t="s">
        <v>20</v>
      </c>
      <c r="O106" s="2" t="s">
        <v>160</v>
      </c>
      <c r="P106" s="4">
        <v>42263</v>
      </c>
      <c r="Q106" s="1" t="s">
        <v>21</v>
      </c>
    </row>
    <row r="107" spans="1:17" x14ac:dyDescent="0.25">
      <c r="A107" s="1" t="s">
        <v>156</v>
      </c>
      <c r="B107" s="7" t="s">
        <v>17</v>
      </c>
      <c r="C107" s="5" t="s">
        <v>35</v>
      </c>
      <c r="D107" s="5" t="s">
        <v>71</v>
      </c>
      <c r="E107" s="1" t="s">
        <v>18</v>
      </c>
      <c r="F107" s="5" t="s">
        <v>37</v>
      </c>
      <c r="G107" s="5" t="s">
        <v>24</v>
      </c>
      <c r="H107" s="1" t="s">
        <v>161</v>
      </c>
      <c r="I107" s="1" t="s">
        <v>18</v>
      </c>
      <c r="J107" s="2" t="s">
        <v>18</v>
      </c>
      <c r="K107" s="2" t="s">
        <v>26</v>
      </c>
      <c r="L107" s="3">
        <v>203.01</v>
      </c>
      <c r="M107" s="1" t="s">
        <v>19</v>
      </c>
      <c r="N107" s="2" t="s">
        <v>20</v>
      </c>
      <c r="O107" s="2" t="s">
        <v>162</v>
      </c>
      <c r="P107" s="4">
        <v>42263</v>
      </c>
      <c r="Q107" s="1" t="s">
        <v>21</v>
      </c>
    </row>
    <row r="108" spans="1:17" x14ac:dyDescent="0.25">
      <c r="A108" s="1" t="s">
        <v>156</v>
      </c>
      <c r="B108" s="7" t="s">
        <v>17</v>
      </c>
      <c r="C108" s="5" t="s">
        <v>35</v>
      </c>
      <c r="D108" s="5" t="s">
        <v>71</v>
      </c>
      <c r="E108" s="1" t="s">
        <v>18</v>
      </c>
      <c r="F108" s="5" t="s">
        <v>37</v>
      </c>
      <c r="G108" s="5" t="s">
        <v>24</v>
      </c>
      <c r="H108" s="1" t="s">
        <v>137</v>
      </c>
      <c r="I108" s="1" t="s">
        <v>18</v>
      </c>
      <c r="J108" s="2" t="s">
        <v>18</v>
      </c>
      <c r="K108" s="2" t="s">
        <v>26</v>
      </c>
      <c r="L108" s="3">
        <v>218</v>
      </c>
      <c r="M108" s="1" t="s">
        <v>19</v>
      </c>
      <c r="N108" s="2" t="s">
        <v>20</v>
      </c>
      <c r="O108" s="2" t="s">
        <v>163</v>
      </c>
      <c r="P108" s="4">
        <v>42263</v>
      </c>
      <c r="Q108" s="1" t="s">
        <v>21</v>
      </c>
    </row>
    <row r="109" spans="1:17" x14ac:dyDescent="0.25">
      <c r="A109" s="1" t="s">
        <v>156</v>
      </c>
      <c r="B109" s="7" t="s">
        <v>17</v>
      </c>
      <c r="C109" s="5" t="s">
        <v>35</v>
      </c>
      <c r="D109" s="5" t="s">
        <v>88</v>
      </c>
      <c r="E109" s="1" t="s">
        <v>18</v>
      </c>
      <c r="F109" s="5" t="s">
        <v>37</v>
      </c>
      <c r="G109" s="5" t="s">
        <v>25</v>
      </c>
      <c r="H109" s="1" t="s">
        <v>154</v>
      </c>
      <c r="I109" s="1" t="s">
        <v>18</v>
      </c>
      <c r="J109" s="2" t="s">
        <v>18</v>
      </c>
      <c r="K109" s="2" t="s">
        <v>26</v>
      </c>
      <c r="L109" s="3">
        <v>235.5</v>
      </c>
      <c r="M109" s="1" t="s">
        <v>19</v>
      </c>
      <c r="N109" s="2" t="s">
        <v>20</v>
      </c>
      <c r="O109" s="2" t="s">
        <v>164</v>
      </c>
      <c r="P109" s="4">
        <v>42263</v>
      </c>
      <c r="Q109" s="1" t="s">
        <v>21</v>
      </c>
    </row>
    <row r="110" spans="1:17" x14ac:dyDescent="0.25">
      <c r="A110" s="1" t="s">
        <v>165</v>
      </c>
      <c r="B110" s="7" t="s">
        <v>17</v>
      </c>
      <c r="C110" s="5" t="s">
        <v>35</v>
      </c>
      <c r="D110" s="5" t="s">
        <v>61</v>
      </c>
      <c r="E110" s="1" t="s">
        <v>18</v>
      </c>
      <c r="F110" s="5" t="s">
        <v>37</v>
      </c>
      <c r="G110" s="5" t="s">
        <v>22</v>
      </c>
      <c r="H110" s="1" t="s">
        <v>137</v>
      </c>
      <c r="I110" s="1" t="s">
        <v>18</v>
      </c>
      <c r="J110" s="2" t="s">
        <v>18</v>
      </c>
      <c r="K110" s="2" t="s">
        <v>23</v>
      </c>
      <c r="L110" s="3">
        <v>-0.01</v>
      </c>
      <c r="M110" s="1" t="s">
        <v>19</v>
      </c>
      <c r="N110" s="2" t="s">
        <v>20</v>
      </c>
      <c r="O110" s="2" t="s">
        <v>166</v>
      </c>
      <c r="P110" s="4">
        <v>42289</v>
      </c>
      <c r="Q110" s="1" t="s">
        <v>21</v>
      </c>
    </row>
    <row r="111" spans="1:17" x14ac:dyDescent="0.25">
      <c r="A111" s="1" t="s">
        <v>165</v>
      </c>
      <c r="B111" s="7" t="s">
        <v>17</v>
      </c>
      <c r="C111" s="5" t="s">
        <v>35</v>
      </c>
      <c r="D111" s="5" t="s">
        <v>36</v>
      </c>
      <c r="E111" s="1" t="s">
        <v>18</v>
      </c>
      <c r="F111" s="5" t="s">
        <v>37</v>
      </c>
      <c r="G111" s="5" t="s">
        <v>22</v>
      </c>
      <c r="H111" s="1" t="s">
        <v>154</v>
      </c>
      <c r="I111" s="1" t="s">
        <v>18</v>
      </c>
      <c r="J111" s="2" t="s">
        <v>18</v>
      </c>
      <c r="K111" s="2" t="s">
        <v>23</v>
      </c>
      <c r="L111" s="3">
        <v>20.900000000000002</v>
      </c>
      <c r="M111" s="1" t="s">
        <v>19</v>
      </c>
      <c r="N111" s="2" t="s">
        <v>20</v>
      </c>
      <c r="O111" s="2" t="s">
        <v>167</v>
      </c>
      <c r="P111" s="4">
        <v>42289</v>
      </c>
      <c r="Q111" s="1" t="s">
        <v>21</v>
      </c>
    </row>
    <row r="112" spans="1:17" x14ac:dyDescent="0.25">
      <c r="A112" s="1" t="s">
        <v>165</v>
      </c>
      <c r="B112" s="7" t="s">
        <v>17</v>
      </c>
      <c r="C112" s="5" t="s">
        <v>35</v>
      </c>
      <c r="D112" s="5" t="s">
        <v>36</v>
      </c>
      <c r="E112" s="1" t="s">
        <v>18</v>
      </c>
      <c r="F112" s="5" t="s">
        <v>37</v>
      </c>
      <c r="G112" s="5" t="s">
        <v>22</v>
      </c>
      <c r="H112" s="1" t="s">
        <v>154</v>
      </c>
      <c r="I112" s="1" t="s">
        <v>18</v>
      </c>
      <c r="J112" s="2" t="s">
        <v>18</v>
      </c>
      <c r="K112" s="2" t="s">
        <v>23</v>
      </c>
      <c r="L112" s="3">
        <v>20.900000000000002</v>
      </c>
      <c r="M112" s="1" t="s">
        <v>19</v>
      </c>
      <c r="N112" s="2" t="s">
        <v>20</v>
      </c>
      <c r="O112" s="2" t="s">
        <v>168</v>
      </c>
      <c r="P112" s="4">
        <v>42289</v>
      </c>
      <c r="Q112" s="1" t="s">
        <v>21</v>
      </c>
    </row>
    <row r="113" spans="1:17" x14ac:dyDescent="0.25">
      <c r="A113" s="1" t="s">
        <v>165</v>
      </c>
      <c r="B113" s="7" t="s">
        <v>17</v>
      </c>
      <c r="C113" s="5" t="s">
        <v>35</v>
      </c>
      <c r="D113" s="5" t="s">
        <v>42</v>
      </c>
      <c r="E113" s="1" t="s">
        <v>18</v>
      </c>
      <c r="F113" s="5" t="s">
        <v>37</v>
      </c>
      <c r="G113" s="5" t="s">
        <v>29</v>
      </c>
      <c r="H113" s="1" t="s">
        <v>137</v>
      </c>
      <c r="I113" s="1" t="s">
        <v>18</v>
      </c>
      <c r="J113" s="2" t="s">
        <v>18</v>
      </c>
      <c r="K113" s="2" t="s">
        <v>26</v>
      </c>
      <c r="L113" s="3">
        <v>182.01</v>
      </c>
      <c r="M113" s="1" t="s">
        <v>19</v>
      </c>
      <c r="N113" s="2" t="s">
        <v>20</v>
      </c>
      <c r="O113" s="2" t="s">
        <v>169</v>
      </c>
      <c r="P113" s="4">
        <v>42289</v>
      </c>
      <c r="Q113" s="1" t="s">
        <v>21</v>
      </c>
    </row>
    <row r="114" spans="1:17" x14ac:dyDescent="0.25">
      <c r="A114" s="1" t="s">
        <v>165</v>
      </c>
      <c r="B114" s="7" t="s">
        <v>17</v>
      </c>
      <c r="C114" s="5" t="s">
        <v>35</v>
      </c>
      <c r="D114" s="5" t="s">
        <v>42</v>
      </c>
      <c r="E114" s="1" t="s">
        <v>18</v>
      </c>
      <c r="F114" s="5" t="s">
        <v>37</v>
      </c>
      <c r="G114" s="5" t="s">
        <v>22</v>
      </c>
      <c r="H114" s="1" t="s">
        <v>137</v>
      </c>
      <c r="I114" s="1" t="s">
        <v>18</v>
      </c>
      <c r="J114" s="2" t="s">
        <v>18</v>
      </c>
      <c r="K114" s="2" t="s">
        <v>23</v>
      </c>
      <c r="L114" s="3">
        <v>353.92</v>
      </c>
      <c r="M114" s="1" t="s">
        <v>19</v>
      </c>
      <c r="N114" s="2" t="s">
        <v>20</v>
      </c>
      <c r="O114" s="2" t="s">
        <v>170</v>
      </c>
      <c r="P114" s="4">
        <v>42289</v>
      </c>
      <c r="Q114" s="1" t="s">
        <v>21</v>
      </c>
    </row>
    <row r="115" spans="1:17" x14ac:dyDescent="0.25">
      <c r="A115" s="1" t="s">
        <v>165</v>
      </c>
      <c r="B115" s="7" t="s">
        <v>17</v>
      </c>
      <c r="C115" s="5" t="s">
        <v>35</v>
      </c>
      <c r="D115" s="5" t="s">
        <v>42</v>
      </c>
      <c r="E115" s="1" t="s">
        <v>18</v>
      </c>
      <c r="F115" s="5" t="s">
        <v>37</v>
      </c>
      <c r="G115" s="5" t="s">
        <v>22</v>
      </c>
      <c r="H115" s="1" t="s">
        <v>137</v>
      </c>
      <c r="I115" s="1" t="s">
        <v>18</v>
      </c>
      <c r="J115" s="2" t="s">
        <v>18</v>
      </c>
      <c r="K115" s="2" t="s">
        <v>23</v>
      </c>
      <c r="L115" s="3">
        <v>353.92</v>
      </c>
      <c r="M115" s="1" t="s">
        <v>19</v>
      </c>
      <c r="N115" s="2" t="s">
        <v>20</v>
      </c>
      <c r="O115" s="2" t="s">
        <v>171</v>
      </c>
      <c r="P115" s="4">
        <v>42289</v>
      </c>
      <c r="Q115" s="1" t="s">
        <v>21</v>
      </c>
    </row>
    <row r="116" spans="1:17" x14ac:dyDescent="0.25">
      <c r="A116" s="1" t="s">
        <v>165</v>
      </c>
      <c r="B116" s="7" t="s">
        <v>17</v>
      </c>
      <c r="C116" s="5" t="s">
        <v>35</v>
      </c>
      <c r="D116" s="5" t="s">
        <v>33</v>
      </c>
      <c r="E116" s="1" t="s">
        <v>18</v>
      </c>
      <c r="F116" s="5" t="s">
        <v>37</v>
      </c>
      <c r="G116" s="5" t="s">
        <v>22</v>
      </c>
      <c r="H116" s="1" t="s">
        <v>137</v>
      </c>
      <c r="I116" s="1" t="s">
        <v>18</v>
      </c>
      <c r="J116" s="2" t="s">
        <v>18</v>
      </c>
      <c r="K116" s="2" t="s">
        <v>23</v>
      </c>
      <c r="L116" s="3">
        <v>363.7</v>
      </c>
      <c r="M116" s="1" t="s">
        <v>19</v>
      </c>
      <c r="N116" s="2" t="s">
        <v>20</v>
      </c>
      <c r="O116" s="2" t="s">
        <v>172</v>
      </c>
      <c r="P116" s="4">
        <v>42289</v>
      </c>
      <c r="Q116" s="1" t="s">
        <v>21</v>
      </c>
    </row>
    <row r="117" spans="1:17" x14ac:dyDescent="0.25">
      <c r="A117" s="1" t="s">
        <v>165</v>
      </c>
      <c r="B117" s="7" t="s">
        <v>17</v>
      </c>
      <c r="C117" s="5" t="s">
        <v>35</v>
      </c>
      <c r="D117" s="5" t="s">
        <v>36</v>
      </c>
      <c r="E117" s="1" t="s">
        <v>18</v>
      </c>
      <c r="F117" s="5" t="s">
        <v>37</v>
      </c>
      <c r="G117" s="5" t="s">
        <v>22</v>
      </c>
      <c r="H117" s="1" t="s">
        <v>137</v>
      </c>
      <c r="I117" s="1" t="s">
        <v>18</v>
      </c>
      <c r="J117" s="2" t="s">
        <v>18</v>
      </c>
      <c r="K117" s="2" t="s">
        <v>23</v>
      </c>
      <c r="L117" s="3">
        <v>363.7</v>
      </c>
      <c r="M117" s="1" t="s">
        <v>19</v>
      </c>
      <c r="N117" s="2" t="s">
        <v>20</v>
      </c>
      <c r="O117" s="2" t="s">
        <v>173</v>
      </c>
      <c r="P117" s="4">
        <v>42289</v>
      </c>
      <c r="Q117" s="1" t="s">
        <v>21</v>
      </c>
    </row>
    <row r="118" spans="1:17" x14ac:dyDescent="0.25">
      <c r="A118" s="1" t="s">
        <v>165</v>
      </c>
      <c r="B118" s="7" t="s">
        <v>17</v>
      </c>
      <c r="C118" s="5" t="s">
        <v>35</v>
      </c>
      <c r="D118" s="5" t="s">
        <v>61</v>
      </c>
      <c r="E118" s="1" t="s">
        <v>18</v>
      </c>
      <c r="F118" s="5" t="s">
        <v>37</v>
      </c>
      <c r="G118" s="5" t="s">
        <v>22</v>
      </c>
      <c r="H118" s="1" t="s">
        <v>137</v>
      </c>
      <c r="I118" s="1" t="s">
        <v>18</v>
      </c>
      <c r="J118" s="2" t="s">
        <v>18</v>
      </c>
      <c r="K118" s="2" t="s">
        <v>23</v>
      </c>
      <c r="L118" s="3">
        <v>386.66</v>
      </c>
      <c r="M118" s="1" t="s">
        <v>19</v>
      </c>
      <c r="N118" s="2" t="s">
        <v>20</v>
      </c>
      <c r="O118" s="2" t="s">
        <v>174</v>
      </c>
      <c r="P118" s="4">
        <v>42289</v>
      </c>
      <c r="Q118" s="1" t="s">
        <v>21</v>
      </c>
    </row>
    <row r="119" spans="1:17" x14ac:dyDescent="0.25">
      <c r="A119" s="1" t="s">
        <v>165</v>
      </c>
      <c r="B119" s="7" t="s">
        <v>17</v>
      </c>
      <c r="C119" s="5" t="s">
        <v>35</v>
      </c>
      <c r="D119" s="5" t="s">
        <v>61</v>
      </c>
      <c r="E119" s="1" t="s">
        <v>18</v>
      </c>
      <c r="F119" s="5" t="s">
        <v>37</v>
      </c>
      <c r="G119" s="5" t="s">
        <v>22</v>
      </c>
      <c r="H119" s="1" t="s">
        <v>137</v>
      </c>
      <c r="I119" s="1" t="s">
        <v>18</v>
      </c>
      <c r="J119" s="2" t="s">
        <v>18</v>
      </c>
      <c r="K119" s="2" t="s">
        <v>23</v>
      </c>
      <c r="L119" s="3">
        <v>386.66</v>
      </c>
      <c r="M119" s="1" t="s">
        <v>19</v>
      </c>
      <c r="N119" s="2" t="s">
        <v>20</v>
      </c>
      <c r="O119" s="2" t="s">
        <v>175</v>
      </c>
      <c r="P119" s="4">
        <v>42289</v>
      </c>
      <c r="Q119" s="1" t="s">
        <v>21</v>
      </c>
    </row>
    <row r="120" spans="1:17" x14ac:dyDescent="0.25">
      <c r="A120" s="1" t="s">
        <v>165</v>
      </c>
      <c r="B120" s="7" t="s">
        <v>17</v>
      </c>
      <c r="C120" s="5" t="s">
        <v>35</v>
      </c>
      <c r="D120" s="5" t="s">
        <v>36</v>
      </c>
      <c r="E120" s="1" t="s">
        <v>18</v>
      </c>
      <c r="F120" s="5" t="s">
        <v>37</v>
      </c>
      <c r="G120" s="5" t="s">
        <v>22</v>
      </c>
      <c r="H120" s="1" t="s">
        <v>137</v>
      </c>
      <c r="I120" s="1" t="s">
        <v>18</v>
      </c>
      <c r="J120" s="2" t="s">
        <v>18</v>
      </c>
      <c r="K120" s="2" t="s">
        <v>23</v>
      </c>
      <c r="L120" s="3">
        <v>386.66</v>
      </c>
      <c r="M120" s="1" t="s">
        <v>19</v>
      </c>
      <c r="N120" s="2" t="s">
        <v>20</v>
      </c>
      <c r="O120" s="2" t="s">
        <v>176</v>
      </c>
      <c r="P120" s="4">
        <v>42289</v>
      </c>
      <c r="Q120" s="1" t="s">
        <v>21</v>
      </c>
    </row>
    <row r="121" spans="1:17" x14ac:dyDescent="0.25">
      <c r="A121" s="1" t="s">
        <v>165</v>
      </c>
      <c r="B121" s="7" t="s">
        <v>17</v>
      </c>
      <c r="C121" s="5" t="s">
        <v>35</v>
      </c>
      <c r="D121" s="5" t="s">
        <v>61</v>
      </c>
      <c r="E121" s="1" t="s">
        <v>18</v>
      </c>
      <c r="F121" s="5" t="s">
        <v>37</v>
      </c>
      <c r="G121" s="5" t="s">
        <v>22</v>
      </c>
      <c r="H121" s="1" t="s">
        <v>137</v>
      </c>
      <c r="I121" s="1" t="s">
        <v>18</v>
      </c>
      <c r="J121" s="2" t="s">
        <v>18</v>
      </c>
      <c r="K121" s="2" t="s">
        <v>23</v>
      </c>
      <c r="L121" s="3">
        <v>419.40000000000003</v>
      </c>
      <c r="M121" s="1" t="s">
        <v>19</v>
      </c>
      <c r="N121" s="2" t="s">
        <v>20</v>
      </c>
      <c r="O121" s="2" t="s">
        <v>177</v>
      </c>
      <c r="P121" s="4">
        <v>42289</v>
      </c>
      <c r="Q121" s="1" t="s">
        <v>21</v>
      </c>
    </row>
    <row r="122" spans="1:17" x14ac:dyDescent="0.25">
      <c r="A122" s="1" t="s">
        <v>165</v>
      </c>
      <c r="B122" s="7" t="s">
        <v>17</v>
      </c>
      <c r="C122" s="5" t="s">
        <v>35</v>
      </c>
      <c r="D122" s="5" t="s">
        <v>31</v>
      </c>
      <c r="E122" s="1" t="s">
        <v>18</v>
      </c>
      <c r="F122" s="5" t="s">
        <v>37</v>
      </c>
      <c r="G122" s="5" t="s">
        <v>22</v>
      </c>
      <c r="H122" s="1" t="s">
        <v>137</v>
      </c>
      <c r="I122" s="1" t="s">
        <v>18</v>
      </c>
      <c r="J122" s="2" t="s">
        <v>18</v>
      </c>
      <c r="K122" s="2" t="s">
        <v>23</v>
      </c>
      <c r="L122" s="3">
        <v>419.40000000000003</v>
      </c>
      <c r="M122" s="1" t="s">
        <v>19</v>
      </c>
      <c r="N122" s="2" t="s">
        <v>20</v>
      </c>
      <c r="O122" s="2" t="s">
        <v>178</v>
      </c>
      <c r="P122" s="4">
        <v>42289</v>
      </c>
      <c r="Q122" s="1" t="s">
        <v>21</v>
      </c>
    </row>
    <row r="123" spans="1:17" x14ac:dyDescent="0.25">
      <c r="A123" s="1" t="s">
        <v>165</v>
      </c>
      <c r="B123" s="7" t="s">
        <v>17</v>
      </c>
      <c r="C123" s="5" t="s">
        <v>35</v>
      </c>
      <c r="D123" s="5" t="s">
        <v>36</v>
      </c>
      <c r="E123" s="1" t="s">
        <v>18</v>
      </c>
      <c r="F123" s="5" t="s">
        <v>37</v>
      </c>
      <c r="G123" s="5" t="s">
        <v>25</v>
      </c>
      <c r="H123" s="1" t="s">
        <v>137</v>
      </c>
      <c r="I123" s="1" t="s">
        <v>18</v>
      </c>
      <c r="J123" s="2" t="s">
        <v>18</v>
      </c>
      <c r="K123" s="2" t="s">
        <v>26</v>
      </c>
      <c r="L123" s="3">
        <v>420</v>
      </c>
      <c r="M123" s="1" t="s">
        <v>19</v>
      </c>
      <c r="N123" s="2" t="s">
        <v>20</v>
      </c>
      <c r="O123" s="2" t="s">
        <v>179</v>
      </c>
      <c r="P123" s="4">
        <v>42289</v>
      </c>
      <c r="Q123" s="1" t="s">
        <v>21</v>
      </c>
    </row>
    <row r="124" spans="1:17" x14ac:dyDescent="0.25">
      <c r="A124" s="1" t="s">
        <v>165</v>
      </c>
      <c r="B124" s="7" t="s">
        <v>17</v>
      </c>
      <c r="C124" s="5" t="s">
        <v>35</v>
      </c>
      <c r="D124" s="5" t="s">
        <v>31</v>
      </c>
      <c r="E124" s="1" t="s">
        <v>18</v>
      </c>
      <c r="F124" s="5" t="s">
        <v>37</v>
      </c>
      <c r="G124" s="5" t="s">
        <v>22</v>
      </c>
      <c r="H124" s="1" t="s">
        <v>137</v>
      </c>
      <c r="I124" s="1" t="s">
        <v>18</v>
      </c>
      <c r="J124" s="2" t="s">
        <v>18</v>
      </c>
      <c r="K124" s="2" t="s">
        <v>23</v>
      </c>
      <c r="L124" s="3">
        <v>838.80000000000007</v>
      </c>
      <c r="M124" s="1" t="s">
        <v>19</v>
      </c>
      <c r="N124" s="2" t="s">
        <v>20</v>
      </c>
      <c r="O124" s="2" t="s">
        <v>180</v>
      </c>
      <c r="P124" s="4">
        <v>42289</v>
      </c>
      <c r="Q124" s="1" t="s">
        <v>21</v>
      </c>
    </row>
    <row r="125" spans="1:17" x14ac:dyDescent="0.25">
      <c r="A125" s="1" t="s">
        <v>156</v>
      </c>
      <c r="B125" s="7" t="s">
        <v>17</v>
      </c>
      <c r="C125" s="5" t="s">
        <v>35</v>
      </c>
      <c r="D125" s="5" t="s">
        <v>42</v>
      </c>
      <c r="E125" s="1" t="s">
        <v>18</v>
      </c>
      <c r="F125" s="5" t="s">
        <v>37</v>
      </c>
      <c r="G125" s="5" t="s">
        <v>29</v>
      </c>
      <c r="H125" s="1" t="s">
        <v>137</v>
      </c>
      <c r="I125" s="1" t="s">
        <v>18</v>
      </c>
      <c r="J125" s="2" t="s">
        <v>18</v>
      </c>
      <c r="K125" s="2" t="s">
        <v>26</v>
      </c>
      <c r="L125" s="3">
        <v>259</v>
      </c>
      <c r="M125" s="1" t="s">
        <v>19</v>
      </c>
      <c r="N125" s="2" t="s">
        <v>20</v>
      </c>
      <c r="O125" s="2" t="s">
        <v>181</v>
      </c>
      <c r="P125" s="4">
        <v>42263</v>
      </c>
      <c r="Q125" s="1" t="s">
        <v>21</v>
      </c>
    </row>
    <row r="126" spans="1:17" x14ac:dyDescent="0.25">
      <c r="A126" s="1" t="s">
        <v>156</v>
      </c>
      <c r="B126" s="7" t="s">
        <v>17</v>
      </c>
      <c r="C126" s="5" t="s">
        <v>35</v>
      </c>
      <c r="D126" s="5" t="s">
        <v>42</v>
      </c>
      <c r="E126" s="1" t="s">
        <v>18</v>
      </c>
      <c r="F126" s="5" t="s">
        <v>37</v>
      </c>
      <c r="G126" s="5" t="s">
        <v>29</v>
      </c>
      <c r="H126" s="1" t="s">
        <v>137</v>
      </c>
      <c r="I126" s="1" t="s">
        <v>18</v>
      </c>
      <c r="J126" s="2" t="s">
        <v>18</v>
      </c>
      <c r="K126" s="2" t="s">
        <v>26</v>
      </c>
      <c r="L126" s="3">
        <v>272</v>
      </c>
      <c r="M126" s="1" t="s">
        <v>19</v>
      </c>
      <c r="N126" s="2" t="s">
        <v>20</v>
      </c>
      <c r="O126" s="2" t="s">
        <v>182</v>
      </c>
      <c r="P126" s="4">
        <v>42263</v>
      </c>
      <c r="Q126" s="1" t="s">
        <v>21</v>
      </c>
    </row>
    <row r="127" spans="1:17" x14ac:dyDescent="0.25">
      <c r="A127" s="1" t="s">
        <v>156</v>
      </c>
      <c r="B127" s="7" t="s">
        <v>17</v>
      </c>
      <c r="C127" s="5" t="s">
        <v>35</v>
      </c>
      <c r="D127" s="5" t="s">
        <v>42</v>
      </c>
      <c r="E127" s="1" t="s">
        <v>18</v>
      </c>
      <c r="F127" s="5" t="s">
        <v>37</v>
      </c>
      <c r="G127" s="5" t="s">
        <v>29</v>
      </c>
      <c r="H127" s="1" t="s">
        <v>154</v>
      </c>
      <c r="I127" s="1" t="s">
        <v>18</v>
      </c>
      <c r="J127" s="2" t="s">
        <v>18</v>
      </c>
      <c r="K127" s="2" t="s">
        <v>26</v>
      </c>
      <c r="L127" s="3">
        <v>280</v>
      </c>
      <c r="M127" s="1" t="s">
        <v>19</v>
      </c>
      <c r="N127" s="2" t="s">
        <v>20</v>
      </c>
      <c r="O127" s="2" t="s">
        <v>183</v>
      </c>
      <c r="P127" s="4">
        <v>42263</v>
      </c>
      <c r="Q127" s="1" t="s">
        <v>21</v>
      </c>
    </row>
    <row r="128" spans="1:17" x14ac:dyDescent="0.25">
      <c r="A128" s="1" t="s">
        <v>156</v>
      </c>
      <c r="B128" s="7" t="s">
        <v>17</v>
      </c>
      <c r="C128" s="5" t="s">
        <v>35</v>
      </c>
      <c r="D128" s="5" t="s">
        <v>61</v>
      </c>
      <c r="E128" s="1" t="s">
        <v>18</v>
      </c>
      <c r="F128" s="5" t="s">
        <v>37</v>
      </c>
      <c r="G128" s="5" t="s">
        <v>22</v>
      </c>
      <c r="H128" s="1" t="s">
        <v>154</v>
      </c>
      <c r="I128" s="1" t="s">
        <v>18</v>
      </c>
      <c r="J128" s="2" t="s">
        <v>18</v>
      </c>
      <c r="K128" s="2" t="s">
        <v>23</v>
      </c>
      <c r="L128" s="3">
        <v>353.92</v>
      </c>
      <c r="M128" s="1" t="s">
        <v>19</v>
      </c>
      <c r="N128" s="2" t="s">
        <v>20</v>
      </c>
      <c r="O128" s="2" t="s">
        <v>184</v>
      </c>
      <c r="P128" s="4">
        <v>42263</v>
      </c>
      <c r="Q128" s="1" t="s">
        <v>21</v>
      </c>
    </row>
    <row r="129" spans="1:17" x14ac:dyDescent="0.25">
      <c r="A129" s="1" t="s">
        <v>156</v>
      </c>
      <c r="B129" s="7" t="s">
        <v>17</v>
      </c>
      <c r="C129" s="5" t="s">
        <v>35</v>
      </c>
      <c r="D129" s="5" t="s">
        <v>36</v>
      </c>
      <c r="E129" s="1" t="s">
        <v>18</v>
      </c>
      <c r="F129" s="5" t="s">
        <v>37</v>
      </c>
      <c r="G129" s="5" t="s">
        <v>22</v>
      </c>
      <c r="H129" s="1" t="s">
        <v>154</v>
      </c>
      <c r="I129" s="1" t="s">
        <v>18</v>
      </c>
      <c r="J129" s="2" t="s">
        <v>18</v>
      </c>
      <c r="K129" s="2" t="s">
        <v>23</v>
      </c>
      <c r="L129" s="3">
        <v>405.88</v>
      </c>
      <c r="M129" s="1" t="s">
        <v>19</v>
      </c>
      <c r="N129" s="2" t="s">
        <v>20</v>
      </c>
      <c r="O129" s="2" t="s">
        <v>185</v>
      </c>
      <c r="P129" s="4">
        <v>42263</v>
      </c>
      <c r="Q129" s="1" t="s">
        <v>21</v>
      </c>
    </row>
    <row r="130" spans="1:17" x14ac:dyDescent="0.25">
      <c r="A130" s="1" t="s">
        <v>156</v>
      </c>
      <c r="B130" s="7" t="s">
        <v>17</v>
      </c>
      <c r="C130" s="5" t="s">
        <v>35</v>
      </c>
      <c r="D130" s="5" t="s">
        <v>31</v>
      </c>
      <c r="E130" s="1" t="s">
        <v>18</v>
      </c>
      <c r="F130" s="5" t="s">
        <v>37</v>
      </c>
      <c r="G130" s="5" t="s">
        <v>22</v>
      </c>
      <c r="H130" s="1" t="s">
        <v>154</v>
      </c>
      <c r="I130" s="1" t="s">
        <v>18</v>
      </c>
      <c r="J130" s="2" t="s">
        <v>18</v>
      </c>
      <c r="K130" s="2" t="s">
        <v>23</v>
      </c>
      <c r="L130" s="3">
        <v>419.40000000000003</v>
      </c>
      <c r="M130" s="1" t="s">
        <v>19</v>
      </c>
      <c r="N130" s="2" t="s">
        <v>20</v>
      </c>
      <c r="O130" s="2" t="s">
        <v>186</v>
      </c>
      <c r="P130" s="4">
        <v>42263</v>
      </c>
      <c r="Q130" s="1" t="s">
        <v>21</v>
      </c>
    </row>
    <row r="131" spans="1:17" x14ac:dyDescent="0.25">
      <c r="A131" s="1" t="s">
        <v>156</v>
      </c>
      <c r="B131" s="7" t="s">
        <v>17</v>
      </c>
      <c r="C131" s="5" t="s">
        <v>35</v>
      </c>
      <c r="D131" s="5" t="s">
        <v>36</v>
      </c>
      <c r="E131" s="1" t="s">
        <v>18</v>
      </c>
      <c r="F131" s="5" t="s">
        <v>37</v>
      </c>
      <c r="G131" s="5" t="s">
        <v>22</v>
      </c>
      <c r="H131" s="1" t="s">
        <v>154</v>
      </c>
      <c r="I131" s="1" t="s">
        <v>18</v>
      </c>
      <c r="J131" s="2" t="s">
        <v>18</v>
      </c>
      <c r="K131" s="2" t="s">
        <v>23</v>
      </c>
      <c r="L131" s="3">
        <v>419.40000000000003</v>
      </c>
      <c r="M131" s="1" t="s">
        <v>19</v>
      </c>
      <c r="N131" s="2" t="s">
        <v>20</v>
      </c>
      <c r="O131" s="2" t="s">
        <v>187</v>
      </c>
      <c r="P131" s="4">
        <v>42263</v>
      </c>
      <c r="Q131" s="1" t="s">
        <v>21</v>
      </c>
    </row>
    <row r="132" spans="1:17" x14ac:dyDescent="0.25">
      <c r="A132" s="1" t="s">
        <v>156</v>
      </c>
      <c r="B132" s="7" t="s">
        <v>17</v>
      </c>
      <c r="C132" s="5" t="s">
        <v>35</v>
      </c>
      <c r="D132" s="5" t="s">
        <v>36</v>
      </c>
      <c r="E132" s="1" t="s">
        <v>18</v>
      </c>
      <c r="F132" s="5" t="s">
        <v>37</v>
      </c>
      <c r="G132" s="5" t="s">
        <v>22</v>
      </c>
      <c r="H132" s="1" t="s">
        <v>154</v>
      </c>
      <c r="I132" s="1" t="s">
        <v>18</v>
      </c>
      <c r="J132" s="2" t="s">
        <v>18</v>
      </c>
      <c r="K132" s="2" t="s">
        <v>23</v>
      </c>
      <c r="L132" s="3">
        <v>419.40000000000003</v>
      </c>
      <c r="M132" s="1" t="s">
        <v>19</v>
      </c>
      <c r="N132" s="2" t="s">
        <v>20</v>
      </c>
      <c r="O132" s="2" t="s">
        <v>188</v>
      </c>
      <c r="P132" s="4">
        <v>42263</v>
      </c>
      <c r="Q132" s="1" t="s">
        <v>21</v>
      </c>
    </row>
    <row r="133" spans="1:17" x14ac:dyDescent="0.25">
      <c r="A133" s="1" t="s">
        <v>156</v>
      </c>
      <c r="B133" s="7" t="s">
        <v>17</v>
      </c>
      <c r="C133" s="5" t="s">
        <v>35</v>
      </c>
      <c r="D133" s="5" t="s">
        <v>31</v>
      </c>
      <c r="E133" s="1" t="s">
        <v>18</v>
      </c>
      <c r="F133" s="5" t="s">
        <v>37</v>
      </c>
      <c r="G133" s="5" t="s">
        <v>22</v>
      </c>
      <c r="H133" s="1" t="s">
        <v>154</v>
      </c>
      <c r="I133" s="1" t="s">
        <v>18</v>
      </c>
      <c r="J133" s="2" t="s">
        <v>18</v>
      </c>
      <c r="K133" s="2" t="s">
        <v>23</v>
      </c>
      <c r="L133" s="3">
        <v>428.91</v>
      </c>
      <c r="M133" s="1" t="s">
        <v>19</v>
      </c>
      <c r="N133" s="2" t="s">
        <v>20</v>
      </c>
      <c r="O133" s="2" t="s">
        <v>189</v>
      </c>
      <c r="P133" s="4">
        <v>42263</v>
      </c>
      <c r="Q133" s="1" t="s">
        <v>21</v>
      </c>
    </row>
    <row r="134" spans="1:17" x14ac:dyDescent="0.25">
      <c r="A134" s="1" t="s">
        <v>156</v>
      </c>
      <c r="B134" s="7" t="s">
        <v>17</v>
      </c>
      <c r="C134" s="5" t="s">
        <v>35</v>
      </c>
      <c r="D134" s="5" t="s">
        <v>71</v>
      </c>
      <c r="E134" s="1" t="s">
        <v>18</v>
      </c>
      <c r="F134" s="5" t="s">
        <v>37</v>
      </c>
      <c r="G134" s="5" t="s">
        <v>24</v>
      </c>
      <c r="H134" s="1" t="s">
        <v>161</v>
      </c>
      <c r="I134" s="1" t="s">
        <v>18</v>
      </c>
      <c r="J134" s="2" t="s">
        <v>18</v>
      </c>
      <c r="K134" s="2" t="s">
        <v>26</v>
      </c>
      <c r="L134" s="3">
        <v>437</v>
      </c>
      <c r="M134" s="1" t="s">
        <v>19</v>
      </c>
      <c r="N134" s="2" t="s">
        <v>20</v>
      </c>
      <c r="O134" s="2" t="s">
        <v>190</v>
      </c>
      <c r="P134" s="4">
        <v>42263</v>
      </c>
      <c r="Q134" s="1" t="s">
        <v>21</v>
      </c>
    </row>
    <row r="135" spans="1:17" x14ac:dyDescent="0.25">
      <c r="A135" s="1" t="s">
        <v>156</v>
      </c>
      <c r="B135" s="7" t="s">
        <v>17</v>
      </c>
      <c r="C135" s="5" t="s">
        <v>35</v>
      </c>
      <c r="D135" s="5" t="s">
        <v>61</v>
      </c>
      <c r="E135" s="1" t="s">
        <v>18</v>
      </c>
      <c r="F135" s="5" t="s">
        <v>37</v>
      </c>
      <c r="G135" s="5" t="s">
        <v>25</v>
      </c>
      <c r="H135" s="1" t="s">
        <v>137</v>
      </c>
      <c r="I135" s="1" t="s">
        <v>18</v>
      </c>
      <c r="J135" s="2" t="s">
        <v>18</v>
      </c>
      <c r="K135" s="2" t="s">
        <v>26</v>
      </c>
      <c r="L135" s="3">
        <v>446.01</v>
      </c>
      <c r="M135" s="1" t="s">
        <v>19</v>
      </c>
      <c r="N135" s="2" t="s">
        <v>20</v>
      </c>
      <c r="O135" s="2" t="s">
        <v>191</v>
      </c>
      <c r="P135" s="4">
        <v>42263</v>
      </c>
      <c r="Q135" s="1" t="s">
        <v>21</v>
      </c>
    </row>
    <row r="136" spans="1:17" x14ac:dyDescent="0.25">
      <c r="A136" s="1" t="s">
        <v>156</v>
      </c>
      <c r="B136" s="7" t="s">
        <v>17</v>
      </c>
      <c r="C136" s="5" t="s">
        <v>35</v>
      </c>
      <c r="D136" s="5" t="s">
        <v>42</v>
      </c>
      <c r="E136" s="1" t="s">
        <v>18</v>
      </c>
      <c r="F136" s="5" t="s">
        <v>37</v>
      </c>
      <c r="G136" s="5" t="s">
        <v>29</v>
      </c>
      <c r="H136" s="1" t="s">
        <v>161</v>
      </c>
      <c r="I136" s="1" t="s">
        <v>18</v>
      </c>
      <c r="J136" s="2" t="s">
        <v>18</v>
      </c>
      <c r="K136" s="2" t="s">
        <v>26</v>
      </c>
      <c r="L136" s="3">
        <v>468.99</v>
      </c>
      <c r="M136" s="1" t="s">
        <v>19</v>
      </c>
      <c r="N136" s="2" t="s">
        <v>20</v>
      </c>
      <c r="O136" s="2" t="s">
        <v>192</v>
      </c>
      <c r="P136" s="4">
        <v>42263</v>
      </c>
      <c r="Q136" s="1" t="s">
        <v>21</v>
      </c>
    </row>
    <row r="137" spans="1:17" x14ac:dyDescent="0.25">
      <c r="A137" s="1" t="s">
        <v>193</v>
      </c>
      <c r="B137" s="7" t="s">
        <v>17</v>
      </c>
      <c r="C137" s="5" t="s">
        <v>35</v>
      </c>
      <c r="D137" s="5" t="s">
        <v>42</v>
      </c>
      <c r="E137" s="1" t="s">
        <v>18</v>
      </c>
      <c r="F137" s="5" t="s">
        <v>37</v>
      </c>
      <c r="G137" s="5" t="s">
        <v>29</v>
      </c>
      <c r="H137" s="1" t="s">
        <v>161</v>
      </c>
      <c r="I137" s="1" t="s">
        <v>18</v>
      </c>
      <c r="J137" s="2" t="s">
        <v>18</v>
      </c>
      <c r="K137" s="2" t="s">
        <v>26</v>
      </c>
      <c r="L137" s="3">
        <v>-258</v>
      </c>
      <c r="M137" s="1" t="s">
        <v>19</v>
      </c>
      <c r="N137" s="2" t="s">
        <v>20</v>
      </c>
      <c r="O137" s="2" t="s">
        <v>194</v>
      </c>
      <c r="P137" s="4">
        <v>42321</v>
      </c>
      <c r="Q137" s="1" t="s">
        <v>21</v>
      </c>
    </row>
    <row r="138" spans="1:17" x14ac:dyDescent="0.25">
      <c r="A138" s="1" t="s">
        <v>193</v>
      </c>
      <c r="B138" s="7" t="s">
        <v>17</v>
      </c>
      <c r="C138" s="5" t="s">
        <v>35</v>
      </c>
      <c r="D138" s="5" t="s">
        <v>42</v>
      </c>
      <c r="E138" s="1" t="s">
        <v>18</v>
      </c>
      <c r="F138" s="5" t="s">
        <v>37</v>
      </c>
      <c r="G138" s="5" t="s">
        <v>29</v>
      </c>
      <c r="H138" s="1" t="s">
        <v>161</v>
      </c>
      <c r="I138" s="1" t="s">
        <v>18</v>
      </c>
      <c r="J138" s="2" t="s">
        <v>18</v>
      </c>
      <c r="K138" s="2" t="s">
        <v>26</v>
      </c>
      <c r="L138" s="3">
        <v>-210.99</v>
      </c>
      <c r="M138" s="1" t="s">
        <v>19</v>
      </c>
      <c r="N138" s="2" t="s">
        <v>20</v>
      </c>
      <c r="O138" s="2" t="s">
        <v>192</v>
      </c>
      <c r="P138" s="4">
        <v>42321</v>
      </c>
      <c r="Q138" s="1" t="s">
        <v>21</v>
      </c>
    </row>
    <row r="139" spans="1:17" x14ac:dyDescent="0.25">
      <c r="A139" s="1" t="s">
        <v>193</v>
      </c>
      <c r="B139" s="7" t="s">
        <v>17</v>
      </c>
      <c r="C139" s="5" t="s">
        <v>35</v>
      </c>
      <c r="D139" s="5" t="s">
        <v>33</v>
      </c>
      <c r="E139" s="1" t="s">
        <v>18</v>
      </c>
      <c r="F139" s="5" t="s">
        <v>37</v>
      </c>
      <c r="G139" s="5" t="s">
        <v>30</v>
      </c>
      <c r="H139" s="1" t="s">
        <v>66</v>
      </c>
      <c r="I139" s="1" t="s">
        <v>18</v>
      </c>
      <c r="J139" s="2" t="s">
        <v>18</v>
      </c>
      <c r="K139" s="2" t="s">
        <v>26</v>
      </c>
      <c r="L139" s="3">
        <v>214.20000000000002</v>
      </c>
      <c r="M139" s="1" t="s">
        <v>19</v>
      </c>
      <c r="N139" s="2" t="s">
        <v>20</v>
      </c>
      <c r="O139" s="2" t="s">
        <v>195</v>
      </c>
      <c r="P139" s="4">
        <v>42321</v>
      </c>
      <c r="Q139" s="1" t="s">
        <v>21</v>
      </c>
    </row>
    <row r="140" spans="1:17" x14ac:dyDescent="0.25">
      <c r="A140" s="1" t="s">
        <v>193</v>
      </c>
      <c r="B140" s="7" t="s">
        <v>17</v>
      </c>
      <c r="C140" s="5" t="s">
        <v>35</v>
      </c>
      <c r="D140" s="5" t="s">
        <v>31</v>
      </c>
      <c r="E140" s="1" t="s">
        <v>18</v>
      </c>
      <c r="F140" s="5" t="s">
        <v>37</v>
      </c>
      <c r="G140" s="5" t="s">
        <v>30</v>
      </c>
      <c r="H140" s="1" t="s">
        <v>66</v>
      </c>
      <c r="I140" s="1" t="s">
        <v>18</v>
      </c>
      <c r="J140" s="2" t="s">
        <v>18</v>
      </c>
      <c r="K140" s="2" t="s">
        <v>26</v>
      </c>
      <c r="L140" s="3">
        <v>214.20000000000002</v>
      </c>
      <c r="M140" s="1" t="s">
        <v>19</v>
      </c>
      <c r="N140" s="2" t="s">
        <v>20</v>
      </c>
      <c r="O140" s="2" t="s">
        <v>196</v>
      </c>
      <c r="P140" s="4">
        <v>42321</v>
      </c>
      <c r="Q140" s="1" t="s">
        <v>21</v>
      </c>
    </row>
    <row r="141" spans="1:17" x14ac:dyDescent="0.25">
      <c r="A141" s="1" t="s">
        <v>193</v>
      </c>
      <c r="B141" s="7" t="s">
        <v>17</v>
      </c>
      <c r="C141" s="5" t="s">
        <v>35</v>
      </c>
      <c r="D141" s="5" t="s">
        <v>32</v>
      </c>
      <c r="E141" s="1" t="s">
        <v>18</v>
      </c>
      <c r="F141" s="5" t="s">
        <v>37</v>
      </c>
      <c r="G141" s="5" t="s">
        <v>30</v>
      </c>
      <c r="H141" s="1" t="s">
        <v>66</v>
      </c>
      <c r="I141" s="1" t="s">
        <v>18</v>
      </c>
      <c r="J141" s="2" t="s">
        <v>18</v>
      </c>
      <c r="K141" s="2" t="s">
        <v>26</v>
      </c>
      <c r="L141" s="3">
        <v>214.20000000000002</v>
      </c>
      <c r="M141" s="1" t="s">
        <v>19</v>
      </c>
      <c r="N141" s="2" t="s">
        <v>20</v>
      </c>
      <c r="O141" s="2" t="s">
        <v>197</v>
      </c>
      <c r="P141" s="4">
        <v>42321</v>
      </c>
      <c r="Q141" s="1" t="s">
        <v>21</v>
      </c>
    </row>
    <row r="142" spans="1:17" x14ac:dyDescent="0.25">
      <c r="A142" s="1" t="s">
        <v>193</v>
      </c>
      <c r="B142" s="7" t="s">
        <v>17</v>
      </c>
      <c r="C142" s="5" t="s">
        <v>35</v>
      </c>
      <c r="D142" s="5" t="s">
        <v>32</v>
      </c>
      <c r="E142" s="1" t="s">
        <v>18</v>
      </c>
      <c r="F142" s="5" t="s">
        <v>37</v>
      </c>
      <c r="G142" s="5" t="s">
        <v>30</v>
      </c>
      <c r="H142" s="1" t="s">
        <v>66</v>
      </c>
      <c r="I142" s="1" t="s">
        <v>18</v>
      </c>
      <c r="J142" s="2" t="s">
        <v>18</v>
      </c>
      <c r="K142" s="2" t="s">
        <v>26</v>
      </c>
      <c r="L142" s="3">
        <v>214.20000000000002</v>
      </c>
      <c r="M142" s="1" t="s">
        <v>19</v>
      </c>
      <c r="N142" s="2" t="s">
        <v>20</v>
      </c>
      <c r="O142" s="2" t="s">
        <v>198</v>
      </c>
      <c r="P142" s="4">
        <v>42321</v>
      </c>
      <c r="Q142" s="1" t="s">
        <v>21</v>
      </c>
    </row>
    <row r="143" spans="1:17" x14ac:dyDescent="0.25">
      <c r="A143" s="1" t="s">
        <v>193</v>
      </c>
      <c r="B143" s="7" t="s">
        <v>17</v>
      </c>
      <c r="C143" s="5" t="s">
        <v>35</v>
      </c>
      <c r="D143" s="5" t="s">
        <v>32</v>
      </c>
      <c r="E143" s="1" t="s">
        <v>18</v>
      </c>
      <c r="F143" s="5" t="s">
        <v>37</v>
      </c>
      <c r="G143" s="5" t="s">
        <v>30</v>
      </c>
      <c r="H143" s="1" t="s">
        <v>66</v>
      </c>
      <c r="I143" s="1" t="s">
        <v>18</v>
      </c>
      <c r="J143" s="2" t="s">
        <v>18</v>
      </c>
      <c r="K143" s="2" t="s">
        <v>26</v>
      </c>
      <c r="L143" s="3">
        <v>214.20000000000002</v>
      </c>
      <c r="M143" s="1" t="s">
        <v>19</v>
      </c>
      <c r="N143" s="2" t="s">
        <v>20</v>
      </c>
      <c r="O143" s="2" t="s">
        <v>199</v>
      </c>
      <c r="P143" s="4">
        <v>42321</v>
      </c>
      <c r="Q143" s="1" t="s">
        <v>21</v>
      </c>
    </row>
    <row r="144" spans="1:17" x14ac:dyDescent="0.25">
      <c r="A144" s="1" t="s">
        <v>193</v>
      </c>
      <c r="B144" s="7" t="s">
        <v>17</v>
      </c>
      <c r="C144" s="5" t="s">
        <v>35</v>
      </c>
      <c r="D144" s="5" t="s">
        <v>71</v>
      </c>
      <c r="E144" s="1" t="s">
        <v>18</v>
      </c>
      <c r="F144" s="5" t="s">
        <v>37</v>
      </c>
      <c r="G144" s="5" t="s">
        <v>24</v>
      </c>
      <c r="H144" s="1" t="s">
        <v>161</v>
      </c>
      <c r="I144" s="1" t="s">
        <v>18</v>
      </c>
      <c r="J144" s="2" t="s">
        <v>18</v>
      </c>
      <c r="K144" s="2" t="s">
        <v>26</v>
      </c>
      <c r="L144" s="3">
        <v>285.01</v>
      </c>
      <c r="M144" s="1" t="s">
        <v>19</v>
      </c>
      <c r="N144" s="2" t="s">
        <v>20</v>
      </c>
      <c r="O144" s="2" t="s">
        <v>200</v>
      </c>
      <c r="P144" s="4">
        <v>42321</v>
      </c>
      <c r="Q144" s="1" t="s">
        <v>21</v>
      </c>
    </row>
    <row r="145" spans="1:17" x14ac:dyDescent="0.25">
      <c r="A145" s="1" t="s">
        <v>193</v>
      </c>
      <c r="B145" s="7" t="s">
        <v>17</v>
      </c>
      <c r="C145" s="5" t="s">
        <v>35</v>
      </c>
      <c r="D145" s="5" t="s">
        <v>71</v>
      </c>
      <c r="E145" s="1" t="s">
        <v>18</v>
      </c>
      <c r="F145" s="5" t="s">
        <v>37</v>
      </c>
      <c r="G145" s="5" t="s">
        <v>24</v>
      </c>
      <c r="H145" s="1" t="s">
        <v>66</v>
      </c>
      <c r="I145" s="1" t="s">
        <v>18</v>
      </c>
      <c r="J145" s="2" t="s">
        <v>18</v>
      </c>
      <c r="K145" s="2" t="s">
        <v>26</v>
      </c>
      <c r="L145" s="3">
        <v>349</v>
      </c>
      <c r="M145" s="1" t="s">
        <v>19</v>
      </c>
      <c r="N145" s="2" t="s">
        <v>20</v>
      </c>
      <c r="O145" s="2" t="s">
        <v>201</v>
      </c>
      <c r="P145" s="4">
        <v>42321</v>
      </c>
      <c r="Q145" s="1" t="s">
        <v>21</v>
      </c>
    </row>
    <row r="146" spans="1:17" x14ac:dyDescent="0.25">
      <c r="A146" s="1" t="s">
        <v>193</v>
      </c>
      <c r="B146" s="7" t="s">
        <v>17</v>
      </c>
      <c r="C146" s="5" t="s">
        <v>35</v>
      </c>
      <c r="D146" s="5" t="s">
        <v>31</v>
      </c>
      <c r="E146" s="1" t="s">
        <v>18</v>
      </c>
      <c r="F146" s="5" t="s">
        <v>37</v>
      </c>
      <c r="G146" s="5" t="s">
        <v>28</v>
      </c>
      <c r="H146" s="1" t="s">
        <v>161</v>
      </c>
      <c r="I146" s="1" t="s">
        <v>18</v>
      </c>
      <c r="J146" s="2" t="s">
        <v>18</v>
      </c>
      <c r="K146" s="2" t="s">
        <v>26</v>
      </c>
      <c r="L146" s="3">
        <v>473</v>
      </c>
      <c r="M146" s="1" t="s">
        <v>19</v>
      </c>
      <c r="N146" s="2" t="s">
        <v>20</v>
      </c>
      <c r="O146" s="2" t="s">
        <v>202</v>
      </c>
      <c r="P146" s="4">
        <v>42321</v>
      </c>
      <c r="Q146" s="1" t="s">
        <v>21</v>
      </c>
    </row>
    <row r="147" spans="1:17" x14ac:dyDescent="0.25">
      <c r="A147" s="1" t="s">
        <v>193</v>
      </c>
      <c r="B147" s="7" t="s">
        <v>17</v>
      </c>
      <c r="C147" s="5" t="s">
        <v>35</v>
      </c>
      <c r="D147" s="5" t="s">
        <v>42</v>
      </c>
      <c r="E147" s="1" t="s">
        <v>18</v>
      </c>
      <c r="F147" s="5" t="s">
        <v>37</v>
      </c>
      <c r="G147" s="5" t="s">
        <v>29</v>
      </c>
      <c r="H147" s="1" t="s">
        <v>161</v>
      </c>
      <c r="I147" s="1" t="s">
        <v>18</v>
      </c>
      <c r="J147" s="2" t="s">
        <v>18</v>
      </c>
      <c r="K147" s="2" t="s">
        <v>26</v>
      </c>
      <c r="L147" s="3">
        <v>963.5</v>
      </c>
      <c r="M147" s="1" t="s">
        <v>19</v>
      </c>
      <c r="N147" s="2" t="s">
        <v>20</v>
      </c>
      <c r="O147" s="2" t="s">
        <v>203</v>
      </c>
      <c r="P147" s="4">
        <v>42321</v>
      </c>
      <c r="Q147" s="1" t="s">
        <v>21</v>
      </c>
    </row>
    <row r="148" spans="1:17" x14ac:dyDescent="0.25">
      <c r="A148" s="1" t="s">
        <v>65</v>
      </c>
      <c r="B148" s="7" t="s">
        <v>17</v>
      </c>
      <c r="C148" s="5" t="s">
        <v>35</v>
      </c>
      <c r="D148" s="5" t="s">
        <v>31</v>
      </c>
      <c r="E148" s="1" t="s">
        <v>18</v>
      </c>
      <c r="F148" s="5" t="s">
        <v>37</v>
      </c>
      <c r="G148" s="5" t="s">
        <v>25</v>
      </c>
      <c r="H148" s="1" t="s">
        <v>204</v>
      </c>
      <c r="I148" s="1" t="s">
        <v>18</v>
      </c>
      <c r="J148" s="2" t="s">
        <v>18</v>
      </c>
      <c r="K148" s="2" t="s">
        <v>26</v>
      </c>
      <c r="L148" s="3">
        <v>262.98</v>
      </c>
      <c r="M148" s="1" t="s">
        <v>19</v>
      </c>
      <c r="N148" s="2" t="s">
        <v>20</v>
      </c>
      <c r="O148" s="2" t="s">
        <v>205</v>
      </c>
      <c r="P148" s="4">
        <v>42348</v>
      </c>
      <c r="Q148" s="1" t="s">
        <v>21</v>
      </c>
    </row>
    <row r="149" spans="1:17" x14ac:dyDescent="0.25">
      <c r="A149" s="1" t="s">
        <v>65</v>
      </c>
      <c r="B149" s="7" t="s">
        <v>17</v>
      </c>
      <c r="C149" s="5" t="s">
        <v>35</v>
      </c>
      <c r="D149" s="5" t="s">
        <v>42</v>
      </c>
      <c r="E149" s="1" t="s">
        <v>18</v>
      </c>
      <c r="F149" s="5" t="s">
        <v>37</v>
      </c>
      <c r="G149" s="5" t="s">
        <v>29</v>
      </c>
      <c r="H149" s="1" t="s">
        <v>66</v>
      </c>
      <c r="I149" s="1" t="s">
        <v>18</v>
      </c>
      <c r="J149" s="2" t="s">
        <v>18</v>
      </c>
      <c r="K149" s="2" t="s">
        <v>23</v>
      </c>
      <c r="L149" s="3">
        <v>324.63</v>
      </c>
      <c r="M149" s="1" t="s">
        <v>19</v>
      </c>
      <c r="N149" s="2" t="s">
        <v>20</v>
      </c>
      <c r="O149" s="2" t="s">
        <v>206</v>
      </c>
      <c r="P149" s="4">
        <v>42348</v>
      </c>
      <c r="Q149" s="1" t="s">
        <v>21</v>
      </c>
    </row>
    <row r="150" spans="1:17" x14ac:dyDescent="0.25">
      <c r="A150" s="1" t="s">
        <v>65</v>
      </c>
      <c r="B150" s="7" t="s">
        <v>17</v>
      </c>
      <c r="C150" s="5" t="s">
        <v>35</v>
      </c>
      <c r="D150" s="5" t="s">
        <v>33</v>
      </c>
      <c r="E150" s="1" t="s">
        <v>18</v>
      </c>
      <c r="F150" s="5" t="s">
        <v>37</v>
      </c>
      <c r="G150" s="5" t="s">
        <v>22</v>
      </c>
      <c r="H150" s="1" t="s">
        <v>66</v>
      </c>
      <c r="I150" s="1" t="s">
        <v>18</v>
      </c>
      <c r="J150" s="2" t="s">
        <v>18</v>
      </c>
      <c r="K150" s="2" t="s">
        <v>23</v>
      </c>
      <c r="L150" s="3">
        <v>386.63</v>
      </c>
      <c r="M150" s="1" t="s">
        <v>19</v>
      </c>
      <c r="N150" s="2" t="s">
        <v>20</v>
      </c>
      <c r="O150" s="2" t="s">
        <v>207</v>
      </c>
      <c r="P150" s="4">
        <v>42348</v>
      </c>
      <c r="Q150" s="1" t="s">
        <v>21</v>
      </c>
    </row>
    <row r="151" spans="1:17" x14ac:dyDescent="0.25">
      <c r="A151" s="1" t="s">
        <v>65</v>
      </c>
      <c r="B151" s="7" t="s">
        <v>17</v>
      </c>
      <c r="C151" s="5" t="s">
        <v>35</v>
      </c>
      <c r="D151" s="5" t="s">
        <v>42</v>
      </c>
      <c r="E151" s="1" t="s">
        <v>18</v>
      </c>
      <c r="F151" s="5" t="s">
        <v>37</v>
      </c>
      <c r="G151" s="5" t="s">
        <v>22</v>
      </c>
      <c r="H151" s="1" t="s">
        <v>66</v>
      </c>
      <c r="I151" s="1" t="s">
        <v>18</v>
      </c>
      <c r="J151" s="2" t="s">
        <v>43</v>
      </c>
      <c r="K151" s="2" t="s">
        <v>23</v>
      </c>
      <c r="L151" s="3">
        <v>419.38</v>
      </c>
      <c r="M151" s="1" t="s">
        <v>19</v>
      </c>
      <c r="N151" s="2" t="s">
        <v>20</v>
      </c>
      <c r="O151" s="2" t="s">
        <v>208</v>
      </c>
      <c r="P151" s="4">
        <v>42348</v>
      </c>
      <c r="Q151" s="1" t="s">
        <v>21</v>
      </c>
    </row>
    <row r="152" spans="1:17" x14ac:dyDescent="0.25">
      <c r="A152" s="1"/>
      <c r="B152" s="7"/>
      <c r="C152" s="6" t="s">
        <v>209</v>
      </c>
      <c r="D152" s="5"/>
      <c r="E152" s="1"/>
      <c r="F152" s="5"/>
      <c r="G152" s="5"/>
      <c r="H152" s="1"/>
      <c r="I152" s="1"/>
      <c r="J152" s="2"/>
      <c r="K152" s="2"/>
      <c r="L152" s="3">
        <v>53108.249999999985</v>
      </c>
      <c r="M152" s="1"/>
      <c r="N152" s="2"/>
      <c r="O152" s="2"/>
      <c r="P152" s="4"/>
      <c r="Q152"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workbookViewId="0">
      <selection activeCell="C19" sqref="C19"/>
    </sheetView>
  </sheetViews>
  <sheetFormatPr defaultRowHeight="15" x14ac:dyDescent="0.25"/>
  <cols>
    <col min="1" max="1" width="17.5703125" style="10" bestFit="1" customWidth="1"/>
    <col min="2" max="2" width="13.42578125" style="10" bestFit="1" customWidth="1"/>
    <col min="3" max="3" width="32" style="10" bestFit="1" customWidth="1"/>
    <col min="4" max="4" width="5.5703125" style="10" bestFit="1" customWidth="1"/>
    <col min="5" max="5" width="42.5703125" style="10" bestFit="1" customWidth="1"/>
    <col min="6" max="6" width="26.85546875" style="10" bestFit="1" customWidth="1"/>
    <col min="7" max="7" width="2.85546875" style="10" customWidth="1"/>
    <col min="8" max="8" width="20.42578125" style="10" bestFit="1" customWidth="1"/>
    <col min="9" max="9" width="19" style="10" bestFit="1" customWidth="1"/>
    <col min="10" max="10" width="18.140625" style="10" bestFit="1" customWidth="1"/>
    <col min="11" max="16384" width="9.140625" style="10"/>
  </cols>
  <sheetData>
    <row r="1" spans="1:10" ht="31.5" x14ac:dyDescent="0.25">
      <c r="A1" s="33" t="s">
        <v>210</v>
      </c>
      <c r="B1" s="33" t="s">
        <v>211</v>
      </c>
      <c r="C1" s="33" t="s">
        <v>212</v>
      </c>
      <c r="D1" s="33" t="s">
        <v>213</v>
      </c>
      <c r="E1" s="33" t="s">
        <v>214</v>
      </c>
      <c r="F1" s="34" t="s">
        <v>215</v>
      </c>
      <c r="G1" s="34"/>
      <c r="H1" s="35" t="s">
        <v>216</v>
      </c>
      <c r="I1" s="36" t="s">
        <v>217</v>
      </c>
      <c r="J1" s="37" t="s">
        <v>218</v>
      </c>
    </row>
    <row r="2" spans="1:10" ht="15.75" x14ac:dyDescent="0.25">
      <c r="A2" s="17">
        <v>2361</v>
      </c>
      <c r="B2" s="17">
        <v>130</v>
      </c>
      <c r="C2" s="18" t="s">
        <v>219</v>
      </c>
      <c r="D2" s="17">
        <v>2501</v>
      </c>
      <c r="E2" s="18" t="s">
        <v>220</v>
      </c>
      <c r="F2" s="19">
        <v>33038993</v>
      </c>
      <c r="G2" s="18"/>
      <c r="H2" s="20" t="s">
        <v>221</v>
      </c>
      <c r="I2" s="21">
        <v>0.97171820422526767</v>
      </c>
      <c r="J2" s="22" t="s">
        <v>222</v>
      </c>
    </row>
    <row r="3" spans="1:10" ht="15.75" x14ac:dyDescent="0.25">
      <c r="A3" s="17">
        <v>2361</v>
      </c>
      <c r="B3" s="17">
        <v>130</v>
      </c>
      <c r="C3" s="18" t="s">
        <v>219</v>
      </c>
      <c r="D3" s="17">
        <v>2510</v>
      </c>
      <c r="E3" s="18" t="s">
        <v>223</v>
      </c>
      <c r="F3" s="19">
        <v>-1633761</v>
      </c>
      <c r="G3" s="18"/>
      <c r="H3" s="20" t="s">
        <v>224</v>
      </c>
      <c r="I3" s="23" t="s">
        <v>225</v>
      </c>
      <c r="J3" s="24" t="s">
        <v>225</v>
      </c>
    </row>
    <row r="4" spans="1:10" ht="15.75" x14ac:dyDescent="0.25">
      <c r="A4" s="17">
        <v>2361</v>
      </c>
      <c r="B4" s="17">
        <v>130</v>
      </c>
      <c r="C4" s="18" t="s">
        <v>219</v>
      </c>
      <c r="D4" s="17">
        <v>2512</v>
      </c>
      <c r="E4" s="18" t="s">
        <v>226</v>
      </c>
      <c r="F4" s="19">
        <v>-3854063</v>
      </c>
      <c r="G4" s="18"/>
      <c r="H4" s="20" t="s">
        <v>227</v>
      </c>
      <c r="I4" s="23" t="s">
        <v>225</v>
      </c>
      <c r="J4" s="24" t="s">
        <v>225</v>
      </c>
    </row>
    <row r="5" spans="1:10" ht="15.75" x14ac:dyDescent="0.25">
      <c r="A5" s="25">
        <v>2361</v>
      </c>
      <c r="B5" s="25">
        <v>130</v>
      </c>
      <c r="C5" s="26" t="s">
        <v>219</v>
      </c>
      <c r="D5" s="25">
        <v>3729</v>
      </c>
      <c r="E5" s="26" t="s">
        <v>228</v>
      </c>
      <c r="F5" s="27">
        <v>40315</v>
      </c>
      <c r="G5" s="26"/>
      <c r="H5" s="28" t="s">
        <v>229</v>
      </c>
      <c r="I5" s="29">
        <v>2.8281795774732336E-2</v>
      </c>
      <c r="J5" s="30" t="s">
        <v>230</v>
      </c>
    </row>
    <row r="6" spans="1:10" ht="15.75" x14ac:dyDescent="0.25">
      <c r="A6" s="25">
        <v>2361</v>
      </c>
      <c r="B6" s="25">
        <v>130</v>
      </c>
      <c r="C6" s="26" t="s">
        <v>219</v>
      </c>
      <c r="D6" s="25">
        <v>3750</v>
      </c>
      <c r="E6" s="26" t="s">
        <v>231</v>
      </c>
      <c r="F6" s="27">
        <v>424957</v>
      </c>
      <c r="G6" s="26"/>
      <c r="H6" s="28" t="s">
        <v>229</v>
      </c>
      <c r="I6" s="29" t="s">
        <v>225</v>
      </c>
      <c r="J6" s="30" t="s">
        <v>225</v>
      </c>
    </row>
    <row r="7" spans="1:10" ht="15.75" x14ac:dyDescent="0.25">
      <c r="A7" s="25">
        <v>2361</v>
      </c>
      <c r="B7" s="25">
        <v>130</v>
      </c>
      <c r="C7" s="26" t="s">
        <v>219</v>
      </c>
      <c r="D7" s="25">
        <v>3751</v>
      </c>
      <c r="E7" s="26" t="s">
        <v>232</v>
      </c>
      <c r="F7" s="27">
        <v>12065</v>
      </c>
      <c r="G7" s="26"/>
      <c r="H7" s="28" t="s">
        <v>229</v>
      </c>
      <c r="I7" s="29" t="s">
        <v>225</v>
      </c>
      <c r="J7" s="30" t="s">
        <v>225</v>
      </c>
    </row>
    <row r="8" spans="1:10" ht="15.75" x14ac:dyDescent="0.25">
      <c r="A8" s="25">
        <v>2361</v>
      </c>
      <c r="B8" s="25">
        <v>130</v>
      </c>
      <c r="C8" s="26" t="s">
        <v>219</v>
      </c>
      <c r="D8" s="25">
        <v>3755</v>
      </c>
      <c r="E8" s="26" t="s">
        <v>233</v>
      </c>
      <c r="F8" s="27">
        <v>63719</v>
      </c>
      <c r="G8" s="26"/>
      <c r="H8" s="28" t="s">
        <v>229</v>
      </c>
      <c r="I8" s="29" t="s">
        <v>225</v>
      </c>
      <c r="J8" s="30" t="s">
        <v>225</v>
      </c>
    </row>
    <row r="9" spans="1:10" ht="15.75" x14ac:dyDescent="0.25">
      <c r="A9" s="25">
        <v>2361</v>
      </c>
      <c r="B9" s="25">
        <v>130</v>
      </c>
      <c r="C9" s="26" t="s">
        <v>219</v>
      </c>
      <c r="D9" s="25">
        <v>3765</v>
      </c>
      <c r="E9" s="26" t="s">
        <v>234</v>
      </c>
      <c r="F9" s="27">
        <v>90035</v>
      </c>
      <c r="G9" s="26"/>
      <c r="H9" s="28" t="s">
        <v>229</v>
      </c>
      <c r="I9" s="29" t="s">
        <v>225</v>
      </c>
      <c r="J9" s="30" t="s">
        <v>225</v>
      </c>
    </row>
    <row r="10" spans="1:10" ht="15.75" x14ac:dyDescent="0.25">
      <c r="A10" s="25">
        <v>2361</v>
      </c>
      <c r="B10" s="25">
        <v>130</v>
      </c>
      <c r="C10" s="26" t="s">
        <v>219</v>
      </c>
      <c r="D10" s="25">
        <v>4254</v>
      </c>
      <c r="E10" s="26" t="s">
        <v>235</v>
      </c>
      <c r="F10" s="27">
        <v>29822</v>
      </c>
      <c r="G10" s="26"/>
      <c r="H10" s="28" t="s">
        <v>229</v>
      </c>
      <c r="I10" s="29" t="s">
        <v>225</v>
      </c>
      <c r="J10" s="30" t="s">
        <v>225</v>
      </c>
    </row>
    <row r="11" spans="1:10" ht="15.75" x14ac:dyDescent="0.25">
      <c r="A11" s="25">
        <v>2361</v>
      </c>
      <c r="B11" s="25">
        <v>130</v>
      </c>
      <c r="C11" s="26" t="s">
        <v>219</v>
      </c>
      <c r="D11" s="25">
        <v>4673</v>
      </c>
      <c r="E11" s="26" t="s">
        <v>236</v>
      </c>
      <c r="F11" s="27">
        <v>9419</v>
      </c>
      <c r="G11" s="26"/>
      <c r="H11" s="28" t="s">
        <v>237</v>
      </c>
      <c r="I11" s="29" t="s">
        <v>225</v>
      </c>
      <c r="J11" s="30" t="s">
        <v>225</v>
      </c>
    </row>
    <row r="12" spans="1:10" ht="15.75" x14ac:dyDescent="0.25">
      <c r="A12" s="25">
        <v>2361</v>
      </c>
      <c r="B12" s="25">
        <v>130</v>
      </c>
      <c r="C12" s="26" t="s">
        <v>219</v>
      </c>
      <c r="D12" s="25">
        <v>4683</v>
      </c>
      <c r="E12" s="26" t="s">
        <v>238</v>
      </c>
      <c r="F12" s="27">
        <v>131543</v>
      </c>
      <c r="G12" s="26"/>
      <c r="H12" s="28" t="s">
        <v>237</v>
      </c>
      <c r="I12" s="29" t="s">
        <v>225</v>
      </c>
      <c r="J12" s="30" t="s">
        <v>225</v>
      </c>
    </row>
    <row r="13" spans="1:10" ht="15.75" x14ac:dyDescent="0.25">
      <c r="A13" s="11"/>
      <c r="B13" s="9" t="s">
        <v>209</v>
      </c>
      <c r="C13" s="11"/>
      <c r="D13" s="11"/>
      <c r="E13" s="11"/>
      <c r="F13" s="12">
        <v>28353044</v>
      </c>
      <c r="G13" s="11"/>
      <c r="H13" s="13"/>
      <c r="I13" s="11"/>
      <c r="J13" s="11"/>
    </row>
    <row r="14" spans="1:10" ht="15.75" x14ac:dyDescent="0.25">
      <c r="A14" s="8"/>
      <c r="B14" s="9" t="s">
        <v>239</v>
      </c>
      <c r="C14" s="11"/>
      <c r="D14" s="11"/>
      <c r="E14" s="11"/>
      <c r="F14" s="12">
        <v>28353044</v>
      </c>
      <c r="G14" s="11"/>
      <c r="H14" s="13"/>
      <c r="I14" s="11"/>
      <c r="J14" s="11"/>
    </row>
    <row r="17" spans="9:10" ht="15.75" x14ac:dyDescent="0.25">
      <c r="I17" s="14" t="s">
        <v>225</v>
      </c>
      <c r="J17" s="15" t="s">
        <v>225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Rebate Amount Info</vt:lpstr>
      <vt:lpstr>Expenses</vt:lpstr>
      <vt:lpstr>16 Closing Rev</vt:lpstr>
    </vt:vector>
  </TitlesOfParts>
  <Company>State Of Nevada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T. Langstaff</dc:creator>
  <cp:lastModifiedBy>Teresa H. Carrillo</cp:lastModifiedBy>
  <dcterms:created xsi:type="dcterms:W3CDTF">2017-01-25T16:37:56Z</dcterms:created>
  <dcterms:modified xsi:type="dcterms:W3CDTF">2017-02-17T20:50:30Z</dcterms:modified>
</cp:coreProperties>
</file>